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ENCIAS 2025\"/>
    </mc:Choice>
  </mc:AlternateContent>
  <xr:revisionPtr revIDLastSave="0" documentId="13_ncr:1_{8E6A787C-DAE6-4E2C-8E85-CDFA4921A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2025" sheetId="1" r:id="rId1"/>
  </sheets>
  <definedNames>
    <definedName name="_xlnm._FilterDatabase" localSheetId="0" hidden="1">'REGISTRO 2025'!$A$9:$O$252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80" i="1" l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8" i="1"/>
  <c r="P179" i="1"/>
  <c r="P183" i="1"/>
  <c r="P184" i="1"/>
  <c r="P181" i="1"/>
  <c r="P187" i="1"/>
  <c r="P182" i="1"/>
  <c r="P189" i="1"/>
  <c r="P190" i="1"/>
  <c r="P191" i="1"/>
  <c r="P192" i="1"/>
  <c r="P193" i="1"/>
  <c r="P194" i="1"/>
  <c r="P195" i="1"/>
  <c r="P196" i="1"/>
  <c r="P198" i="1"/>
  <c r="P197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25" i="1"/>
  <c r="P26" i="1"/>
  <c r="P27" i="1"/>
  <c r="P28" i="1"/>
  <c r="P24" i="1"/>
  <c r="P23" i="1" l="1"/>
  <c r="P22" i="1"/>
  <c r="P21" i="1"/>
  <c r="P20" i="1"/>
  <c r="P19" i="1" l="1"/>
  <c r="P18" i="1" l="1"/>
  <c r="P17" i="1"/>
  <c r="P16" i="1" l="1"/>
  <c r="P10" i="1" l="1"/>
  <c r="P12" i="1"/>
  <c r="P13" i="1"/>
  <c r="P14" i="1"/>
  <c r="P15" i="1"/>
</calcChain>
</file>

<file path=xl/sharedStrings.xml><?xml version="1.0" encoding="utf-8"?>
<sst xmlns="http://schemas.openxmlformats.org/spreadsheetml/2006/main" count="675" uniqueCount="303">
  <si>
    <t>FOLIO</t>
  </si>
  <si>
    <t>PROPIETARIO</t>
  </si>
  <si>
    <t>CLAVE CAT.</t>
  </si>
  <si>
    <t>USO DE SUELO</t>
  </si>
  <si>
    <t>ESTATUS</t>
  </si>
  <si>
    <t>ENTREGADO</t>
  </si>
  <si>
    <t>CALLE</t>
  </si>
  <si>
    <t>COLONIA</t>
  </si>
  <si>
    <t>PAGO DE DERECHOS</t>
  </si>
  <si>
    <t>NÚM DE RECIBO</t>
  </si>
  <si>
    <t>TIPO DE OBRA</t>
  </si>
  <si>
    <t>BARDEO</t>
  </si>
  <si>
    <t>NUM</t>
  </si>
  <si>
    <t xml:space="preserve">MULTA </t>
  </si>
  <si>
    <t xml:space="preserve">RELACIÓN DE TRÁMITES </t>
  </si>
  <si>
    <t>RECIBIDO</t>
  </si>
  <si>
    <t>FECHA INGRESO</t>
  </si>
  <si>
    <t>FECHA ENTREGA</t>
  </si>
  <si>
    <t>D.R.O</t>
  </si>
  <si>
    <t>PDF</t>
  </si>
  <si>
    <t>LICENCIAS DE CONSTRUCCION DEL 01 DE ENERO AL 31 DE DICIEMBRE DE 2025</t>
  </si>
  <si>
    <t>LAS HUERTAS</t>
  </si>
  <si>
    <t>03-99-90-032-505-000</t>
  </si>
  <si>
    <t>NO APLICA</t>
  </si>
  <si>
    <t>REAL DE COMALA</t>
  </si>
  <si>
    <t>ROSA RAMONA ORTEGA SALAZAR</t>
  </si>
  <si>
    <t>BARRIO ALTO</t>
  </si>
  <si>
    <t>H2-U HABITACIONAL DENSIDAD BAJA</t>
  </si>
  <si>
    <t>LIC. CONSTRUCCION MENOR</t>
  </si>
  <si>
    <t>NOGUERAS</t>
  </si>
  <si>
    <t>LIC CONSTRUCCION MAYOR</t>
  </si>
  <si>
    <t>HACIENDA NOGUERAS</t>
  </si>
  <si>
    <t>HACIENDA DE SAN ANTONIO</t>
  </si>
  <si>
    <t>25</t>
  </si>
  <si>
    <t>LIC. CONSTRUCCION MAYOR</t>
  </si>
  <si>
    <t>ARQ. MIGUEL CERNA ALVARADO</t>
  </si>
  <si>
    <t>REAL DE MENDOZA</t>
  </si>
  <si>
    <t>H3-U HABITACIONAL DENSIDAD MEDIA</t>
  </si>
  <si>
    <t>28</t>
  </si>
  <si>
    <t>33</t>
  </si>
  <si>
    <t>27</t>
  </si>
  <si>
    <t>15</t>
  </si>
  <si>
    <t>13</t>
  </si>
  <si>
    <t>EN VENTANILLA</t>
  </si>
  <si>
    <t>LAGUNA DE CARRIZALILLOS</t>
  </si>
  <si>
    <t>29</t>
  </si>
  <si>
    <t>43</t>
  </si>
  <si>
    <t>22</t>
  </si>
  <si>
    <t>ELBA RADILLO MONTES</t>
  </si>
  <si>
    <t>03-01-90-111-035-000</t>
  </si>
  <si>
    <t>ARQ. SALVADOR MALDONADO ESTRADA</t>
  </si>
  <si>
    <t>MILAN</t>
  </si>
  <si>
    <t>5 DE MAYO</t>
  </si>
  <si>
    <t>CAMPO VERDE</t>
  </si>
  <si>
    <t>H4-U HABITACIONAL DENSIDAD ALTA</t>
  </si>
  <si>
    <t>83</t>
  </si>
  <si>
    <t>36</t>
  </si>
  <si>
    <t>5</t>
  </si>
  <si>
    <t>ING. HUGO A. SAUCEDO VARGAS</t>
  </si>
  <si>
    <t>REGULARIZACION</t>
  </si>
  <si>
    <t>FLORENCIA</t>
  </si>
  <si>
    <t>ARQ. ISRAEL AHUMADA MAGAÑA</t>
  </si>
  <si>
    <t>21</t>
  </si>
  <si>
    <t>SERGIO ORTEGA MENDEZ</t>
  </si>
  <si>
    <t>LIC. DE CONSTRUCCION MAYOR</t>
  </si>
  <si>
    <t>LIC DE CONSTRUCCION MAYOR</t>
  </si>
  <si>
    <t>ING. IVAN RUIZ LOPEZ</t>
  </si>
  <si>
    <t>30</t>
  </si>
  <si>
    <t>ARQ. EDUARDO VAZQUEZ MARRUFO</t>
  </si>
  <si>
    <t>H3-U HABITACIONAL DNSIDAD MEDIA</t>
  </si>
  <si>
    <t>9</t>
  </si>
  <si>
    <t>11</t>
  </si>
  <si>
    <t>4</t>
  </si>
  <si>
    <t>CELSA VIRGEN</t>
  </si>
  <si>
    <t>CENTRO</t>
  </si>
  <si>
    <t>ALMENDROS</t>
  </si>
  <si>
    <t>AVENIDA COMALA</t>
  </si>
  <si>
    <t>CAMPESTRE COMALA</t>
  </si>
  <si>
    <t>03-01-03-061-002-000</t>
  </si>
  <si>
    <t>NORMA ANGELICA RUIZ OROZCO</t>
  </si>
  <si>
    <t>H1-U HABITACIONAL CAMPESTRE</t>
  </si>
  <si>
    <t>18</t>
  </si>
  <si>
    <t>ING. JORGE GONZALEZ JIMENEZ</t>
  </si>
  <si>
    <t>LA TRINIDAD</t>
  </si>
  <si>
    <t>16</t>
  </si>
  <si>
    <t>17</t>
  </si>
  <si>
    <t>34</t>
  </si>
  <si>
    <t>SUCHITLAN</t>
  </si>
  <si>
    <t>CUAUHTEMOC</t>
  </si>
  <si>
    <t xml:space="preserve">CARLOS DE LA MADRID </t>
  </si>
  <si>
    <t>EX HACIENDA LA CAÑADA</t>
  </si>
  <si>
    <t>AVE REAL DE COMALA</t>
  </si>
  <si>
    <t>03-01-90-110-040-000</t>
  </si>
  <si>
    <t>JOSE ALBERTO GOMEZ RODRIGUEZ</t>
  </si>
  <si>
    <t>03-01-90-122-001-000</t>
  </si>
  <si>
    <t xml:space="preserve">MIGUEL HIDALGO </t>
  </si>
  <si>
    <t>H3-U HABITACIONAL DENSDIDAD MEDIA</t>
  </si>
  <si>
    <t>PROF. JOSE ALCARAZ</t>
  </si>
  <si>
    <t>ANA LUISA TORRES LOMELI</t>
  </si>
  <si>
    <t>03-01-04-007-012-000</t>
  </si>
  <si>
    <t>LIC. DE CONSTRUCCION MENOR</t>
  </si>
  <si>
    <t>MB-2</t>
  </si>
  <si>
    <t>LOS GRANADOS</t>
  </si>
  <si>
    <t>136</t>
  </si>
  <si>
    <t>ALBERCA</t>
  </si>
  <si>
    <t>LIC. DE CONSTRUCCIONMAYOR</t>
  </si>
  <si>
    <t>38</t>
  </si>
  <si>
    <t>MD-3</t>
  </si>
  <si>
    <t>INSURGENTES</t>
  </si>
  <si>
    <t>OSCAR DONATO ANGUIANO SILVA</t>
  </si>
  <si>
    <t>03-01-04-027-014-000</t>
  </si>
  <si>
    <t>153/2025</t>
  </si>
  <si>
    <t>HIERBABUENA</t>
  </si>
  <si>
    <t>JOHN WILLIAM COOPER</t>
  </si>
  <si>
    <t>03-02-35-014-006-000</t>
  </si>
  <si>
    <t>154/2025</t>
  </si>
  <si>
    <t>01-009528</t>
  </si>
  <si>
    <t>155/2025</t>
  </si>
  <si>
    <t>JULIO CESAR CEBALLOS CATANEO</t>
  </si>
  <si>
    <t>03-02-35-013-007-000</t>
  </si>
  <si>
    <t>AEQ. GRETEL ESCOTO</t>
  </si>
  <si>
    <t>01-009642</t>
  </si>
  <si>
    <t>156/2025</t>
  </si>
  <si>
    <t>CATANIA</t>
  </si>
  <si>
    <t>MICHELLE VAZQUEZ GONZALEZ</t>
  </si>
  <si>
    <t>03-01-90-114-032-000</t>
  </si>
  <si>
    <t>157/2025</t>
  </si>
  <si>
    <t xml:space="preserve">JOSE ALCARAZ </t>
  </si>
  <si>
    <t>03-01-004-007-018-000</t>
  </si>
  <si>
    <t>IGNACIO FUENTES LOPEZ</t>
  </si>
  <si>
    <t>158/2025</t>
  </si>
  <si>
    <t xml:space="preserve">TAMARINDOS TRES </t>
  </si>
  <si>
    <t>MA. NELIDA RAMIREZ COVARRUBIAS</t>
  </si>
  <si>
    <t>03-01-01-073-005-000</t>
  </si>
  <si>
    <t>ARQ. MIGUIEL CERNA ALVARADO</t>
  </si>
  <si>
    <t>01-009882</t>
  </si>
  <si>
    <t>159/2025</t>
  </si>
  <si>
    <t>LIC. CONSTRUCCION MENOR / BARDEO</t>
  </si>
  <si>
    <t>160/2025</t>
  </si>
  <si>
    <t>03-01-04-104-021-000</t>
  </si>
  <si>
    <t>01-009780</t>
  </si>
  <si>
    <t>08-002293</t>
  </si>
  <si>
    <t>01-009904</t>
  </si>
  <si>
    <t>161/2025</t>
  </si>
  <si>
    <t>CIPRIANOCORONA</t>
  </si>
  <si>
    <t>ANTONIO MONTES DE OCA BELTRAN</t>
  </si>
  <si>
    <t>ARQ. ISRAEL AHUMADA</t>
  </si>
  <si>
    <t>162/2025</t>
  </si>
  <si>
    <t>GRISELDA ALVAREZ</t>
  </si>
  <si>
    <t>FRANCISCO RAMIREZ VILLARREAL</t>
  </si>
  <si>
    <t>CECILIA CARRILLO FUENTES</t>
  </si>
  <si>
    <t>03-01-01-040-003-000</t>
  </si>
  <si>
    <t>ARQ. JORGE EUGENIO SILVA GALVAN</t>
  </si>
  <si>
    <t>03-01-03-093-015-000</t>
  </si>
  <si>
    <t>163/2025</t>
  </si>
  <si>
    <t>LUIS SPOTA</t>
  </si>
  <si>
    <t>CARLOS HUGO GUTIERREZ/CUTBERTO GONZALEZ</t>
  </si>
  <si>
    <t>01-010030</t>
  </si>
  <si>
    <t>01-010036</t>
  </si>
  <si>
    <t>08-002325</t>
  </si>
  <si>
    <t>01-010079</t>
  </si>
  <si>
    <t>164/2025</t>
  </si>
  <si>
    <t>CARLOS MALDONADO HERNANDEZ</t>
  </si>
  <si>
    <t>03-01-90-110-088-000</t>
  </si>
  <si>
    <t xml:space="preserve">H3U HABITACIONAL DENSIDAD MEDIA </t>
  </si>
  <si>
    <t>165/2025</t>
  </si>
  <si>
    <t>338</t>
  </si>
  <si>
    <t>MA CARMEN LOPEZ OLIVO</t>
  </si>
  <si>
    <t>03-01-01-012-051-000</t>
  </si>
  <si>
    <t>47</t>
  </si>
  <si>
    <t>MARGARITA ARELLANO GARCIA</t>
  </si>
  <si>
    <t>03-01-03-003-020-000</t>
  </si>
  <si>
    <t>PROGRESO</t>
  </si>
  <si>
    <t>CC-2</t>
  </si>
  <si>
    <t>01-010112</t>
  </si>
  <si>
    <t>166/2025</t>
  </si>
  <si>
    <t>DULCE VANESSA GARIBAY RIVERA</t>
  </si>
  <si>
    <t>03-01-90-108-025-000</t>
  </si>
  <si>
    <t>ARQ. LUIS A. MORAN URISTA</t>
  </si>
  <si>
    <t>28/1072025</t>
  </si>
  <si>
    <t>167/2025</t>
  </si>
  <si>
    <t>REAL DE NOGUERAS</t>
  </si>
  <si>
    <t>03-02-02-006-007-000</t>
  </si>
  <si>
    <t>JULIO MARQUEZ MENDOZA</t>
  </si>
  <si>
    <t>168/2025</t>
  </si>
  <si>
    <t>BOLONIA 43</t>
  </si>
  <si>
    <t>DAVID RENE JUAREZ</t>
  </si>
  <si>
    <t>03-01-90-110-034-000</t>
  </si>
  <si>
    <t>01-010156</t>
  </si>
  <si>
    <t xml:space="preserve">FLORENCIA </t>
  </si>
  <si>
    <t>JOSE ALBERTO COVARRUBIAS CARDENAS</t>
  </si>
  <si>
    <t>03-01-90-108-016-000</t>
  </si>
  <si>
    <t>01-010333</t>
  </si>
  <si>
    <t>01-010372</t>
  </si>
  <si>
    <t>170/2025</t>
  </si>
  <si>
    <t xml:space="preserve">SIENA </t>
  </si>
  <si>
    <t>ARQ. JOSE FIDEL NAVARRO ARELLANO</t>
  </si>
  <si>
    <t>169/2025</t>
  </si>
  <si>
    <t>171/2025</t>
  </si>
  <si>
    <t>VICENTE ALONSO</t>
  </si>
  <si>
    <t>MIGUEL ANGEL GUZMAN VAZQUEZ</t>
  </si>
  <si>
    <t>03-01-03-087-003-000</t>
  </si>
  <si>
    <t>172/2025</t>
  </si>
  <si>
    <t>173/2025</t>
  </si>
  <si>
    <t>01-010491</t>
  </si>
  <si>
    <t>01-010504</t>
  </si>
  <si>
    <t>CERRADA BARI</t>
  </si>
  <si>
    <t>MARIA DEL SOCORRO AGUAYO CARRILLO</t>
  </si>
  <si>
    <t>03-01-90-110-058-000</t>
  </si>
  <si>
    <t>DAVID AXEL PIZA DAVILA</t>
  </si>
  <si>
    <t>174/2025</t>
  </si>
  <si>
    <t>ELSA SALAZAR GOMEZ</t>
  </si>
  <si>
    <t>03-01-90-111-014-000'</t>
  </si>
  <si>
    <t>01-010614</t>
  </si>
  <si>
    <t>175/2025</t>
  </si>
  <si>
    <t>MIGUEL DE LA MADRID</t>
  </si>
  <si>
    <t>ADRIAN MONTES BAÑUELOS</t>
  </si>
  <si>
    <t>03-01-01-036-012-000</t>
  </si>
  <si>
    <t>REINTEGRADO</t>
  </si>
  <si>
    <t>01-010620</t>
  </si>
  <si>
    <t>176/2025</t>
  </si>
  <si>
    <t>03-02-34-001-001-000</t>
  </si>
  <si>
    <t>RUPTURA DE PAVIMENTO</t>
  </si>
  <si>
    <t>FEDERICO FERMIN VAZQUEZ</t>
  </si>
  <si>
    <t>HACIENDA DE NOGUERAS</t>
  </si>
  <si>
    <t>01-010663</t>
  </si>
  <si>
    <t>03-01-01-041-010-000</t>
  </si>
  <si>
    <t>SALOME MONTELON GRIMALDO</t>
  </si>
  <si>
    <t>LICENCIA DE CONSTRUCCION MENOR</t>
  </si>
  <si>
    <t>01-010757</t>
  </si>
  <si>
    <t>178/2025</t>
  </si>
  <si>
    <t>64</t>
  </si>
  <si>
    <t>SAULO MARTINEZ VALLADARS</t>
  </si>
  <si>
    <t>03-01-90-119-012-000'</t>
  </si>
  <si>
    <t>179/2025</t>
  </si>
  <si>
    <t>TERESA GAMA GONZALEZ</t>
  </si>
  <si>
    <t>03-01-04-109-002-000</t>
  </si>
  <si>
    <t>DAVID AXEL PIZZA DAVILA</t>
  </si>
  <si>
    <t>LAS PALMITAS</t>
  </si>
  <si>
    <t>CAMPOVERDE</t>
  </si>
  <si>
    <t>EVA BRAMBILA PONCE</t>
  </si>
  <si>
    <t>03-01-04-105-037-000</t>
  </si>
  <si>
    <t>05-003808</t>
  </si>
  <si>
    <t>181/2025</t>
  </si>
  <si>
    <t>FRACC REAL DE COMALA</t>
  </si>
  <si>
    <t>182/2025</t>
  </si>
  <si>
    <t>185</t>
  </si>
  <si>
    <t>05-003870</t>
  </si>
  <si>
    <t>05-003959</t>
  </si>
  <si>
    <t>05-003958</t>
  </si>
  <si>
    <t>08-002520</t>
  </si>
  <si>
    <t>183/2025</t>
  </si>
  <si>
    <t>72</t>
  </si>
  <si>
    <t>COL. CENTRO</t>
  </si>
  <si>
    <t>ROGELIO TORRES MARISCAL</t>
  </si>
  <si>
    <t>03-01-03-004-004-000</t>
  </si>
  <si>
    <t>LI. DE DEMOLICION</t>
  </si>
  <si>
    <t>184/2025</t>
  </si>
  <si>
    <t>100</t>
  </si>
  <si>
    <t>MIGUEL ANGEL FUENTES OCHOA</t>
  </si>
  <si>
    <t>03-01-04-114-009-000</t>
  </si>
  <si>
    <t>185/2025</t>
  </si>
  <si>
    <t>LIBERATO VALENCIA</t>
  </si>
  <si>
    <t>GLORIA MACIEL RADILLO</t>
  </si>
  <si>
    <t>03-01-03-032-021-000</t>
  </si>
  <si>
    <t>186/2025</t>
  </si>
  <si>
    <t>FERNANDO GOMEZ VERDUZCO</t>
  </si>
  <si>
    <t>03-01-90-110-082-000</t>
  </si>
  <si>
    <t>PABLO TERRIQUEZ COVARRUBIAS</t>
  </si>
  <si>
    <t>05-004087</t>
  </si>
  <si>
    <t>05-004132</t>
  </si>
  <si>
    <t>187/2025</t>
  </si>
  <si>
    <t>188/2025</t>
  </si>
  <si>
    <t xml:space="preserve">CEDRO </t>
  </si>
  <si>
    <t xml:space="preserve">PEDRO MANCILLA JIMENEZ </t>
  </si>
  <si>
    <t>03-03-01-003-001-000</t>
  </si>
  <si>
    <t>03-03-01-003-014-000</t>
  </si>
  <si>
    <t>03-03-01-003-013-000</t>
  </si>
  <si>
    <t>05-004144</t>
  </si>
  <si>
    <t>05-004216</t>
  </si>
  <si>
    <t>189/2025</t>
  </si>
  <si>
    <t>MARIO CARLOS ESPINOLA</t>
  </si>
  <si>
    <t>190/2025</t>
  </si>
  <si>
    <t>JAZMIN</t>
  </si>
  <si>
    <t>03-03-01-044-014-000</t>
  </si>
  <si>
    <t>IVAN RUIZ LOPEZ</t>
  </si>
  <si>
    <t>JOSE GONZALEZ AAVAREZ</t>
  </si>
  <si>
    <t>191/2025</t>
  </si>
  <si>
    <t>JOSE FERNANDO COVARRUBIAS RAMOS</t>
  </si>
  <si>
    <t>03-01-90-110-007-000</t>
  </si>
  <si>
    <t>192/2025</t>
  </si>
  <si>
    <t>SIENA 18</t>
  </si>
  <si>
    <t>ARMANDO ACOSTA MARQUEZ</t>
  </si>
  <si>
    <t>LIC. CONSTRUCCIN MAYOR</t>
  </si>
  <si>
    <t>CANCELADO</t>
  </si>
  <si>
    <t>01-011008</t>
  </si>
  <si>
    <t>03-01-02-114-002-000</t>
  </si>
  <si>
    <t>01-011099</t>
  </si>
  <si>
    <t>01-011100</t>
  </si>
  <si>
    <t>ARQ SALVADOR MALDONADO</t>
  </si>
  <si>
    <t>ARQ. JUAN CALDERON MAFUD</t>
  </si>
  <si>
    <t>i</t>
  </si>
  <si>
    <t>08-001186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</si>
</sst>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sz val="11"/>
      <color theme="1"/>
      <name val="Calibri"/>
      <family val="2"/>
      <scheme val="minor"/>
    </font>
    <font>
      <b/>
      <sz val="16"/>
      <color theme="1"/>
      <name val="Bradley Hand ITC"/>
      <family val="4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 Rounded MT Bold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5" xfId="0" applyBorder="1"/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8" fillId="2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49" fontId="10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36"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533481</xdr:colOff>
      <xdr:row>0</xdr:row>
      <xdr:rowOff>58865</xdr:rowOff>
    </xdr:from>
    <xdr:to>
      <xdr:col>3</xdr:col>
      <xdr:colOff>632589</xdr:colOff>
      <xdr:row>5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251" r="23485" b="15090"/>
        <a:stretch/>
      </xdr:blipFill>
      <xdr:spPr>
        <a:xfrm>
          <a:off x="533481" y="58865"/>
          <a:ext cx="3008467" cy="988885"/>
        </a:xfrm>
        <a:prstGeom prst="rect">
          <a:avLst/>
        </a:prstGeom>
      </xdr:spPr>
    </xdr:pic>
    <xdr:clientData/>
  </xdr:twoCellAnchor>
  <xdr:twoCellAnchor editAs="oneCell">
    <xdr:from>
      <xdr:col>12</xdr:col>
      <xdr:colOff>19050</xdr:colOff>
      <xdr:row>0</xdr:row>
      <xdr:rowOff>19049</xdr:rowOff>
    </xdr:from>
    <xdr:to>
      <xdr:col>13</xdr:col>
      <xdr:colOff>80434</xdr:colOff>
      <xdr:row>5</xdr:row>
      <xdr:rowOff>180217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84" t="23245" r="3958" b="24549"/>
        <a:stretch/>
      </xdr:blipFill>
      <xdr:spPr>
        <a:xfrm>
          <a:off x="9982200" y="19049"/>
          <a:ext cx="1066801" cy="1113668"/>
        </a:xfrm>
        <a:prstGeom prst="rect">
          <a:avLst/>
        </a:prstGeom>
      </xdr:spPr>
    </xdr:pic>
    <xdr:clientData/>
  </xdr:twoCellAnchor>
  <xdr:twoCellAnchor>
    <xdr:from>
      <xdr:col>3</xdr:col>
      <xdr:colOff>1304925</xdr:colOff>
      <xdr:row>0</xdr:row>
      <xdr:rowOff>180975</xdr:rowOff>
    </xdr:from>
    <xdr:to>
      <xdr:col>11</xdr:col>
      <xdr:colOff>333375</xdr:colOff>
      <xdr:row>4</xdr:row>
      <xdr:rowOff>133350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819525" y="180975"/>
          <a:ext cx="5619750" cy="714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80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DIRECCION DE OBRAS PUBLICAS Y DESARROLLO URBANO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3"/>
  <sheetViews>
    <sheetView tabSelected="1" zoomScale="90" zoomScaleNormal="90" workbookViewId="0">
      <pane ySplit="9" topLeftCell="A48" activePane="bottomLeft" state="frozen"/>
      <selection pane="bottomLeft" activeCell="M53" sqref="M53"/>
    </sheetView>
  </sheetViews>
  <sheetFormatPr defaultColWidth="11.42578125" defaultRowHeight="15" x14ac:dyDescent="0.25"/>
  <cols>
    <col min="1" max="1" width="12.85546875" customWidth="1"/>
    <col min="2" max="2" width="20.42578125" customWidth="1"/>
    <col min="3" max="3" width="10.28515625" customWidth="1"/>
    <col min="4" max="4" width="20.7109375" customWidth="1"/>
    <col min="5" max="5" width="41.42578125" customWidth="1"/>
    <col min="6" max="6" width="25.7109375" customWidth="1"/>
    <col min="7" max="7" width="21.140625" customWidth="1"/>
    <col min="8" max="8" width="24.42578125" customWidth="1"/>
    <col min="9" max="9" width="25.42578125" customWidth="1"/>
    <col min="10" max="11" width="15.85546875" customWidth="1"/>
    <col min="12" max="12" width="14.7109375" customWidth="1"/>
    <col min="13" max="13" width="15" customWidth="1"/>
    <col min="14" max="14" width="14.5703125" customWidth="1"/>
    <col min="15" max="15" width="15.140625" customWidth="1"/>
  </cols>
  <sheetData>
    <row r="1" spans="1:16" ht="15" customHeight="1" x14ac:dyDescent="0.25">
      <c r="A1" s="7"/>
      <c r="B1" s="7"/>
      <c r="C1" s="7"/>
      <c r="D1" s="7"/>
      <c r="E1" s="7"/>
      <c r="F1" s="7"/>
    </row>
    <row r="2" spans="1:16" ht="15" customHeight="1" x14ac:dyDescent="0.25">
      <c r="A2" s="7"/>
      <c r="B2" s="7"/>
      <c r="C2" s="7"/>
      <c r="D2" s="7"/>
      <c r="E2" s="7"/>
      <c r="F2" s="7"/>
    </row>
    <row r="3" spans="1:16" ht="15" customHeight="1" x14ac:dyDescent="0.25">
      <c r="A3" s="7"/>
      <c r="B3" s="7"/>
      <c r="C3" s="7"/>
      <c r="D3" s="7"/>
      <c r="E3" s="7"/>
      <c r="F3" s="7"/>
    </row>
    <row r="4" spans="1:16" ht="15" customHeight="1" x14ac:dyDescent="0.25">
      <c r="A4" s="7"/>
      <c r="B4" s="7"/>
      <c r="C4" s="7"/>
      <c r="D4" s="7"/>
      <c r="E4" s="7"/>
      <c r="F4" s="7"/>
    </row>
    <row r="5" spans="1:16" ht="15" customHeight="1" x14ac:dyDescent="0.25">
      <c r="A5" s="7"/>
      <c r="B5" s="7"/>
      <c r="C5" s="7"/>
      <c r="D5" s="7"/>
      <c r="E5" s="7"/>
      <c r="F5" s="7"/>
    </row>
    <row r="6" spans="1:16" ht="15" customHeight="1" x14ac:dyDescent="0.25">
      <c r="A6" s="8"/>
      <c r="B6" s="8"/>
      <c r="C6" s="8"/>
      <c r="D6" s="8"/>
      <c r="E6" s="8"/>
      <c r="F6" s="8"/>
    </row>
    <row r="7" spans="1:16" ht="24.75" customHeight="1" x14ac:dyDescent="0.25">
      <c r="A7" s="28" t="s">
        <v>14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30"/>
    </row>
    <row r="8" spans="1:16" ht="41.25" customHeight="1" x14ac:dyDescent="0.25">
      <c r="A8" s="28" t="s">
        <v>20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2"/>
    </row>
    <row r="9" spans="1:16" ht="28.5" x14ac:dyDescent="0.25">
      <c r="A9" s="12" t="s">
        <v>0</v>
      </c>
      <c r="B9" s="12" t="s">
        <v>6</v>
      </c>
      <c r="C9" s="12" t="s">
        <v>12</v>
      </c>
      <c r="D9" s="12" t="s">
        <v>7</v>
      </c>
      <c r="E9" s="12" t="s">
        <v>1</v>
      </c>
      <c r="F9" s="12" t="s">
        <v>2</v>
      </c>
      <c r="G9" s="12" t="s">
        <v>10</v>
      </c>
      <c r="H9" s="12" t="s">
        <v>3</v>
      </c>
      <c r="I9" s="12" t="s">
        <v>18</v>
      </c>
      <c r="J9" s="9" t="s">
        <v>16</v>
      </c>
      <c r="K9" s="9" t="s">
        <v>17</v>
      </c>
      <c r="L9" s="2" t="s">
        <v>9</v>
      </c>
      <c r="M9" s="2" t="s">
        <v>8</v>
      </c>
      <c r="N9" s="2" t="s">
        <v>19</v>
      </c>
      <c r="O9" s="1" t="s">
        <v>4</v>
      </c>
      <c r="P9" s="3" t="s">
        <v>13</v>
      </c>
    </row>
    <row r="10" spans="1:16" ht="45" x14ac:dyDescent="0.25">
      <c r="A10" s="4" t="s">
        <v>111</v>
      </c>
      <c r="B10" s="4" t="s">
        <v>112</v>
      </c>
      <c r="C10" s="5" t="s">
        <v>67</v>
      </c>
      <c r="D10" s="4" t="s">
        <v>31</v>
      </c>
      <c r="E10" s="25" t="s">
        <v>113</v>
      </c>
      <c r="F10" s="4" t="s">
        <v>114</v>
      </c>
      <c r="G10" s="4" t="s">
        <v>64</v>
      </c>
      <c r="H10" s="4" t="s">
        <v>37</v>
      </c>
      <c r="I10" s="25" t="s">
        <v>61</v>
      </c>
      <c r="J10" s="10">
        <v>45926</v>
      </c>
      <c r="K10" s="10">
        <v>45932</v>
      </c>
      <c r="L10" s="4" t="s">
        <v>158</v>
      </c>
      <c r="M10" s="11">
        <v>1597.9</v>
      </c>
      <c r="N10" s="11"/>
      <c r="O10" s="13" t="s">
        <v>5</v>
      </c>
      <c r="P10" s="6" t="e">
        <f>CONCATENATE(#REF!,#REF!,#REF!)</f>
        <v>#REF!</v>
      </c>
    </row>
    <row r="11" spans="1:16" ht="30" x14ac:dyDescent="0.25">
      <c r="A11" s="4" t="s">
        <v>115</v>
      </c>
      <c r="B11" s="4" t="s">
        <v>97</v>
      </c>
      <c r="C11" s="5" t="s">
        <v>45</v>
      </c>
      <c r="D11" s="4" t="s">
        <v>83</v>
      </c>
      <c r="E11" s="25" t="s">
        <v>98</v>
      </c>
      <c r="F11" s="4" t="s">
        <v>99</v>
      </c>
      <c r="G11" s="4" t="s">
        <v>28</v>
      </c>
      <c r="H11" s="4" t="s">
        <v>37</v>
      </c>
      <c r="I11" s="25" t="s">
        <v>23</v>
      </c>
      <c r="J11" s="10">
        <v>45926</v>
      </c>
      <c r="K11" s="10">
        <v>45932</v>
      </c>
      <c r="L11" s="4" t="s">
        <v>116</v>
      </c>
      <c r="M11" s="11">
        <v>351.64</v>
      </c>
      <c r="N11" s="11"/>
      <c r="O11" s="13" t="s">
        <v>5</v>
      </c>
      <c r="P11" s="6"/>
    </row>
    <row r="12" spans="1:16" ht="30" x14ac:dyDescent="0.25">
      <c r="A12" s="4" t="s">
        <v>117</v>
      </c>
      <c r="B12" s="4" t="s">
        <v>44</v>
      </c>
      <c r="C12" s="5" t="s">
        <v>33</v>
      </c>
      <c r="D12" s="4" t="s">
        <v>31</v>
      </c>
      <c r="E12" s="25" t="s">
        <v>118</v>
      </c>
      <c r="F12" s="4" t="s">
        <v>119</v>
      </c>
      <c r="G12" s="4" t="s">
        <v>30</v>
      </c>
      <c r="H12" s="4" t="s">
        <v>37</v>
      </c>
      <c r="I12" s="25" t="s">
        <v>120</v>
      </c>
      <c r="J12" s="10"/>
      <c r="K12" s="10"/>
      <c r="L12" s="4" t="s">
        <v>121</v>
      </c>
      <c r="M12" s="11">
        <v>1101.71</v>
      </c>
      <c r="N12" s="11"/>
      <c r="O12" s="13" t="s">
        <v>5</v>
      </c>
      <c r="P12" s="6" t="e">
        <f>CONCATENATE(#REF!,#REF!,#REF!)</f>
        <v>#REF!</v>
      </c>
    </row>
    <row r="13" spans="1:16" ht="30" x14ac:dyDescent="0.25">
      <c r="A13" s="4" t="s">
        <v>122</v>
      </c>
      <c r="B13" s="4" t="s">
        <v>123</v>
      </c>
      <c r="C13" s="4" t="s">
        <v>72</v>
      </c>
      <c r="D13" s="4" t="s">
        <v>24</v>
      </c>
      <c r="E13" s="25" t="s">
        <v>124</v>
      </c>
      <c r="F13" s="4" t="s">
        <v>125</v>
      </c>
      <c r="G13" s="4" t="s">
        <v>34</v>
      </c>
      <c r="H13" s="4" t="s">
        <v>37</v>
      </c>
      <c r="I13" s="25" t="s">
        <v>68</v>
      </c>
      <c r="J13" s="10">
        <v>45933</v>
      </c>
      <c r="K13" s="10">
        <v>45939</v>
      </c>
      <c r="L13" s="4" t="s">
        <v>135</v>
      </c>
      <c r="M13" s="11">
        <v>1105.97</v>
      </c>
      <c r="N13" s="11"/>
      <c r="O13" s="13" t="s">
        <v>5</v>
      </c>
      <c r="P13" s="6" t="e">
        <f>CONCATENATE(#REF!,#REF!,#REF!)</f>
        <v>#REF!</v>
      </c>
    </row>
    <row r="14" spans="1:16" ht="30" x14ac:dyDescent="0.25">
      <c r="A14" s="4" t="s">
        <v>126</v>
      </c>
      <c r="B14" s="4" t="s">
        <v>127</v>
      </c>
      <c r="C14" s="4" t="s">
        <v>70</v>
      </c>
      <c r="D14" s="4" t="s">
        <v>83</v>
      </c>
      <c r="E14" s="25" t="s">
        <v>129</v>
      </c>
      <c r="F14" s="4" t="s">
        <v>128</v>
      </c>
      <c r="G14" s="4" t="s">
        <v>34</v>
      </c>
      <c r="H14" s="4" t="s">
        <v>37</v>
      </c>
      <c r="I14" s="25" t="s">
        <v>82</v>
      </c>
      <c r="J14" s="10">
        <v>45939</v>
      </c>
      <c r="K14" s="10">
        <v>45945</v>
      </c>
      <c r="L14" s="4" t="s">
        <v>141</v>
      </c>
      <c r="M14" s="11">
        <v>18373.939999999999</v>
      </c>
      <c r="N14" s="11"/>
      <c r="O14" s="13" t="s">
        <v>5</v>
      </c>
      <c r="P14" s="6" t="e">
        <f>CONCATENATE(#REF!,#REF!,#REF!)</f>
        <v>#REF!</v>
      </c>
    </row>
    <row r="15" spans="1:16" ht="30" x14ac:dyDescent="0.25">
      <c r="A15" s="4" t="s">
        <v>130</v>
      </c>
      <c r="B15" s="4" t="s">
        <v>131</v>
      </c>
      <c r="C15" s="4" t="s">
        <v>56</v>
      </c>
      <c r="D15" s="4" t="s">
        <v>36</v>
      </c>
      <c r="E15" s="25" t="s">
        <v>132</v>
      </c>
      <c r="F15" s="4" t="s">
        <v>133</v>
      </c>
      <c r="G15" s="4" t="s">
        <v>34</v>
      </c>
      <c r="H15" s="4" t="s">
        <v>54</v>
      </c>
      <c r="I15" s="25" t="s">
        <v>134</v>
      </c>
      <c r="J15" s="10">
        <v>45939</v>
      </c>
      <c r="K15" s="10">
        <v>45945</v>
      </c>
      <c r="L15" s="4" t="s">
        <v>142</v>
      </c>
      <c r="M15" s="11">
        <v>863.48</v>
      </c>
      <c r="N15" s="11"/>
      <c r="O15" s="13" t="s">
        <v>5</v>
      </c>
      <c r="P15" s="6" t="e">
        <f>CONCATENATE(#REF!,#REF!,#REF!)</f>
        <v>#REF!</v>
      </c>
    </row>
    <row r="16" spans="1:16" ht="30" x14ac:dyDescent="0.25">
      <c r="A16" s="4" t="s">
        <v>136</v>
      </c>
      <c r="B16" s="4" t="s">
        <v>108</v>
      </c>
      <c r="C16" s="4" t="s">
        <v>42</v>
      </c>
      <c r="D16" s="4" t="s">
        <v>83</v>
      </c>
      <c r="E16" s="25" t="s">
        <v>109</v>
      </c>
      <c r="F16" s="4" t="s">
        <v>110</v>
      </c>
      <c r="G16" s="4" t="s">
        <v>137</v>
      </c>
      <c r="H16" s="4" t="s">
        <v>37</v>
      </c>
      <c r="I16" s="25" t="s">
        <v>23</v>
      </c>
      <c r="J16" s="10">
        <v>45943</v>
      </c>
      <c r="K16" s="10">
        <v>45947</v>
      </c>
      <c r="L16" s="4" t="s">
        <v>140</v>
      </c>
      <c r="M16" s="11">
        <v>1037.52</v>
      </c>
      <c r="N16" s="11"/>
      <c r="O16" s="13" t="s">
        <v>5</v>
      </c>
      <c r="P16" s="6" t="e">
        <f>CONCATENATE(#REF!,#REF!,#REF!)</f>
        <v>#REF!</v>
      </c>
    </row>
    <row r="17" spans="1:16" ht="30" x14ac:dyDescent="0.25">
      <c r="A17" s="4" t="s">
        <v>138</v>
      </c>
      <c r="B17" s="4" t="s">
        <v>102</v>
      </c>
      <c r="C17" s="4" t="s">
        <v>39</v>
      </c>
      <c r="D17" s="4" t="s">
        <v>53</v>
      </c>
      <c r="E17" s="25" t="s">
        <v>63</v>
      </c>
      <c r="F17" s="4" t="s">
        <v>139</v>
      </c>
      <c r="G17" s="4" t="s">
        <v>34</v>
      </c>
      <c r="H17" s="4" t="s">
        <v>54</v>
      </c>
      <c r="I17" s="25" t="s">
        <v>35</v>
      </c>
      <c r="J17" s="10">
        <v>45943</v>
      </c>
      <c r="K17" s="10">
        <v>45947</v>
      </c>
      <c r="L17" s="4" t="s">
        <v>157</v>
      </c>
      <c r="M17" s="11">
        <v>778.77</v>
      </c>
      <c r="N17" s="11"/>
      <c r="O17" s="13" t="s">
        <v>5</v>
      </c>
      <c r="P17" s="6" t="e">
        <f>CONCATENATE(#REF!,#REF!,#REF!)</f>
        <v>#REF!</v>
      </c>
    </row>
    <row r="18" spans="1:16" ht="30" x14ac:dyDescent="0.25">
      <c r="A18" s="4" t="s">
        <v>143</v>
      </c>
      <c r="B18" s="4" t="s">
        <v>144</v>
      </c>
      <c r="C18" s="4" t="s">
        <v>103</v>
      </c>
      <c r="D18" s="4" t="s">
        <v>73</v>
      </c>
      <c r="E18" s="25" t="s">
        <v>145</v>
      </c>
      <c r="F18" s="4" t="s">
        <v>153</v>
      </c>
      <c r="G18" s="4" t="s">
        <v>34</v>
      </c>
      <c r="H18" s="4" t="s">
        <v>101</v>
      </c>
      <c r="I18" s="25" t="s">
        <v>146</v>
      </c>
      <c r="J18" s="10">
        <v>45945</v>
      </c>
      <c r="K18" s="10">
        <v>45951</v>
      </c>
      <c r="L18" s="4" t="s">
        <v>159</v>
      </c>
      <c r="M18" s="11">
        <v>4420.33</v>
      </c>
      <c r="N18" s="11"/>
      <c r="O18" s="13" t="s">
        <v>5</v>
      </c>
      <c r="P18" s="6" t="e">
        <f>CONCATENATE(#REF!,#REF!,#REF!)</f>
        <v>#REF!</v>
      </c>
    </row>
    <row r="19" spans="1:16" ht="45" x14ac:dyDescent="0.25">
      <c r="A19" s="4" t="s">
        <v>147</v>
      </c>
      <c r="B19" s="4" t="s">
        <v>148</v>
      </c>
      <c r="C19" s="4" t="s">
        <v>57</v>
      </c>
      <c r="D19" s="4" t="s">
        <v>149</v>
      </c>
      <c r="E19" s="25" t="s">
        <v>150</v>
      </c>
      <c r="F19" s="4" t="s">
        <v>151</v>
      </c>
      <c r="G19" s="4" t="s">
        <v>64</v>
      </c>
      <c r="H19" s="4" t="s">
        <v>96</v>
      </c>
      <c r="I19" s="25" t="s">
        <v>152</v>
      </c>
      <c r="J19" s="10">
        <v>45946</v>
      </c>
      <c r="K19" s="10">
        <v>45952</v>
      </c>
      <c r="L19" s="4" t="s">
        <v>160</v>
      </c>
      <c r="M19" s="11">
        <v>565.70000000000005</v>
      </c>
      <c r="N19" s="11"/>
      <c r="O19" s="13" t="s">
        <v>5</v>
      </c>
      <c r="P19" s="6" t="e">
        <f>CONCATENATE(#REF!,#REF!,#REF!)</f>
        <v>#REF!</v>
      </c>
    </row>
    <row r="20" spans="1:16" ht="30" x14ac:dyDescent="0.25">
      <c r="A20" s="4" t="s">
        <v>154</v>
      </c>
      <c r="B20" s="4" t="s">
        <v>155</v>
      </c>
      <c r="C20" s="4"/>
      <c r="D20" s="4" t="s">
        <v>21</v>
      </c>
      <c r="E20" s="25" t="s">
        <v>156</v>
      </c>
      <c r="F20" s="4" t="s">
        <v>22</v>
      </c>
      <c r="G20" s="4" t="s">
        <v>11</v>
      </c>
      <c r="H20" s="4"/>
      <c r="I20" s="25" t="s">
        <v>23</v>
      </c>
      <c r="J20" s="10">
        <v>45950</v>
      </c>
      <c r="K20" s="10">
        <v>45954</v>
      </c>
      <c r="L20" s="4" t="s">
        <v>225</v>
      </c>
      <c r="M20" s="11">
        <v>6184.23</v>
      </c>
      <c r="N20" s="11"/>
      <c r="O20" s="13" t="s">
        <v>5</v>
      </c>
      <c r="P20" s="6" t="e">
        <f>CONCATENATE(#REF!,#REF!,#REF!)</f>
        <v>#REF!</v>
      </c>
    </row>
    <row r="21" spans="1:16" ht="38.25" customHeight="1" x14ac:dyDescent="0.25">
      <c r="A21" s="4" t="s">
        <v>161</v>
      </c>
      <c r="B21" s="4" t="s">
        <v>51</v>
      </c>
      <c r="C21" s="4" t="s">
        <v>84</v>
      </c>
      <c r="D21" s="4" t="s">
        <v>24</v>
      </c>
      <c r="E21" s="25" t="s">
        <v>162</v>
      </c>
      <c r="F21" s="4" t="s">
        <v>163</v>
      </c>
      <c r="G21" s="4" t="s">
        <v>64</v>
      </c>
      <c r="H21" s="4" t="s">
        <v>164</v>
      </c>
      <c r="I21" s="25" t="s">
        <v>35</v>
      </c>
      <c r="J21" s="10">
        <v>45952</v>
      </c>
      <c r="K21" s="10">
        <v>45958</v>
      </c>
      <c r="L21" s="4" t="s">
        <v>188</v>
      </c>
      <c r="M21" s="11">
        <v>1643.61</v>
      </c>
      <c r="N21" s="11"/>
      <c r="O21" s="13" t="s">
        <v>5</v>
      </c>
      <c r="P21" s="6" t="e">
        <f>CONCATENATE(#REF!,#REF!,#REF!)</f>
        <v>#REF!</v>
      </c>
    </row>
    <row r="22" spans="1:16" ht="30" x14ac:dyDescent="0.25">
      <c r="A22" s="4" t="s">
        <v>165</v>
      </c>
      <c r="B22" s="4" t="s">
        <v>95</v>
      </c>
      <c r="C22" s="4" t="s">
        <v>166</v>
      </c>
      <c r="D22" s="4" t="s">
        <v>26</v>
      </c>
      <c r="E22" s="25" t="s">
        <v>167</v>
      </c>
      <c r="F22" s="4" t="s">
        <v>168</v>
      </c>
      <c r="G22" s="4" t="s">
        <v>28</v>
      </c>
      <c r="H22" s="4" t="s">
        <v>107</v>
      </c>
      <c r="I22" s="25" t="s">
        <v>23</v>
      </c>
      <c r="J22" s="10">
        <v>45960</v>
      </c>
      <c r="K22" s="10">
        <v>45968</v>
      </c>
      <c r="L22" s="4"/>
      <c r="M22" s="11" t="s">
        <v>294</v>
      </c>
      <c r="N22" s="11" t="s">
        <v>294</v>
      </c>
      <c r="O22" s="13" t="s">
        <v>218</v>
      </c>
      <c r="P22" s="6" t="e">
        <f>CONCATENATE(#REF!,#REF!,#REF!)</f>
        <v>#REF!</v>
      </c>
    </row>
    <row r="23" spans="1:16" ht="48.75" customHeight="1" x14ac:dyDescent="0.25">
      <c r="A23" s="4" t="s">
        <v>165</v>
      </c>
      <c r="B23" s="4" t="s">
        <v>172</v>
      </c>
      <c r="C23" s="4" t="s">
        <v>169</v>
      </c>
      <c r="D23" s="4" t="s">
        <v>74</v>
      </c>
      <c r="E23" s="25" t="s">
        <v>170</v>
      </c>
      <c r="F23" s="4" t="s">
        <v>171</v>
      </c>
      <c r="G23" s="4" t="s">
        <v>28</v>
      </c>
      <c r="H23" s="4" t="s">
        <v>173</v>
      </c>
      <c r="I23" s="25" t="s">
        <v>23</v>
      </c>
      <c r="J23" s="10">
        <v>45953</v>
      </c>
      <c r="K23" s="10">
        <v>45959</v>
      </c>
      <c r="L23" s="4" t="s">
        <v>174</v>
      </c>
      <c r="M23" s="11">
        <v>760.3</v>
      </c>
      <c r="N23" s="11"/>
      <c r="O23" s="13" t="s">
        <v>5</v>
      </c>
      <c r="P23" s="6" t="e">
        <f>CONCATENATE(#REF!,#REF!,#REF!)</f>
        <v>#REF!</v>
      </c>
    </row>
    <row r="24" spans="1:16" ht="48" customHeight="1" x14ac:dyDescent="0.25">
      <c r="A24" s="4" t="s">
        <v>175</v>
      </c>
      <c r="B24" s="4" t="s">
        <v>60</v>
      </c>
      <c r="C24" s="4" t="s">
        <v>56</v>
      </c>
      <c r="D24" s="4" t="s">
        <v>24</v>
      </c>
      <c r="E24" s="25" t="s">
        <v>176</v>
      </c>
      <c r="F24" s="4" t="s">
        <v>177</v>
      </c>
      <c r="G24" s="4" t="s">
        <v>34</v>
      </c>
      <c r="H24" s="4" t="s">
        <v>37</v>
      </c>
      <c r="I24" s="25" t="s">
        <v>178</v>
      </c>
      <c r="J24" s="10" t="s">
        <v>179</v>
      </c>
      <c r="K24" s="10">
        <v>45965</v>
      </c>
      <c r="L24" s="4" t="s">
        <v>213</v>
      </c>
      <c r="M24" s="11">
        <v>402.96</v>
      </c>
      <c r="N24" s="11"/>
      <c r="O24" s="13" t="s">
        <v>5</v>
      </c>
      <c r="P24" s="6" t="e">
        <f>CONCATENATE(#REF!,#REF!,#REF!)</f>
        <v>#REF!</v>
      </c>
    </row>
    <row r="25" spans="1:16" ht="45" x14ac:dyDescent="0.25">
      <c r="A25" s="4" t="s">
        <v>180</v>
      </c>
      <c r="B25" s="4" t="s">
        <v>32</v>
      </c>
      <c r="C25" s="4" t="s">
        <v>70</v>
      </c>
      <c r="D25" s="4" t="s">
        <v>181</v>
      </c>
      <c r="E25" s="25" t="s">
        <v>183</v>
      </c>
      <c r="F25" s="4" t="s">
        <v>182</v>
      </c>
      <c r="G25" s="4" t="s">
        <v>64</v>
      </c>
      <c r="H25" s="4" t="s">
        <v>37</v>
      </c>
      <c r="I25" s="25" t="s">
        <v>35</v>
      </c>
      <c r="J25" s="10">
        <v>45966</v>
      </c>
      <c r="K25" s="10">
        <v>45973</v>
      </c>
      <c r="L25" s="4" t="s">
        <v>205</v>
      </c>
      <c r="M25" s="11">
        <v>1364.92</v>
      </c>
      <c r="N25" s="11"/>
      <c r="O25" s="13" t="s">
        <v>5</v>
      </c>
      <c r="P25" s="6" t="e">
        <f>CONCATENATE(#REF!,#REF!,#REF!)</f>
        <v>#REF!</v>
      </c>
    </row>
    <row r="26" spans="1:16" ht="30" x14ac:dyDescent="0.25">
      <c r="A26" s="4" t="s">
        <v>184</v>
      </c>
      <c r="B26" s="4" t="s">
        <v>32</v>
      </c>
      <c r="C26" s="4" t="s">
        <v>70</v>
      </c>
      <c r="D26" s="4" t="s">
        <v>181</v>
      </c>
      <c r="E26" s="25" t="s">
        <v>183</v>
      </c>
      <c r="F26" s="4" t="s">
        <v>182</v>
      </c>
      <c r="G26" s="4" t="s">
        <v>104</v>
      </c>
      <c r="H26" s="4" t="s">
        <v>37</v>
      </c>
      <c r="I26" s="25" t="s">
        <v>35</v>
      </c>
      <c r="J26" s="10">
        <v>45966</v>
      </c>
      <c r="K26" s="10">
        <v>45973</v>
      </c>
      <c r="L26" s="4" t="s">
        <v>205</v>
      </c>
      <c r="M26" s="11">
        <v>2622.77</v>
      </c>
      <c r="N26" s="11"/>
      <c r="O26" s="13" t="s">
        <v>5</v>
      </c>
      <c r="P26" s="6" t="e">
        <f>CONCATENATE(#REF!,#REF!,#REF!)</f>
        <v>#REF!</v>
      </c>
    </row>
    <row r="27" spans="1:16" ht="45" x14ac:dyDescent="0.25">
      <c r="A27" s="4" t="s">
        <v>197</v>
      </c>
      <c r="B27" s="4" t="s">
        <v>185</v>
      </c>
      <c r="C27" s="4" t="s">
        <v>46</v>
      </c>
      <c r="D27" s="4" t="s">
        <v>24</v>
      </c>
      <c r="E27" s="25" t="s">
        <v>186</v>
      </c>
      <c r="F27" s="4" t="s">
        <v>187</v>
      </c>
      <c r="G27" s="4" t="s">
        <v>64</v>
      </c>
      <c r="H27" s="4" t="s">
        <v>37</v>
      </c>
      <c r="I27" s="25" t="s">
        <v>68</v>
      </c>
      <c r="J27" s="10">
        <v>45958</v>
      </c>
      <c r="K27" s="10">
        <v>45965</v>
      </c>
      <c r="L27" s="4" t="s">
        <v>192</v>
      </c>
      <c r="M27" s="11">
        <v>1647.77</v>
      </c>
      <c r="N27" s="11"/>
      <c r="O27" s="13" t="s">
        <v>5</v>
      </c>
      <c r="P27" s="6" t="e">
        <f>CONCATENATE(#REF!,#REF!,#REF!)</f>
        <v>#REF!</v>
      </c>
    </row>
    <row r="28" spans="1:16" ht="31.5" customHeight="1" x14ac:dyDescent="0.25">
      <c r="A28" s="4" t="s">
        <v>194</v>
      </c>
      <c r="B28" s="4" t="s">
        <v>189</v>
      </c>
      <c r="C28" s="4" t="s">
        <v>81</v>
      </c>
      <c r="D28" s="4" t="s">
        <v>24</v>
      </c>
      <c r="E28" s="25" t="s">
        <v>190</v>
      </c>
      <c r="F28" s="4" t="s">
        <v>191</v>
      </c>
      <c r="G28" s="4" t="s">
        <v>64</v>
      </c>
      <c r="H28" s="4" t="s">
        <v>37</v>
      </c>
      <c r="I28" s="25" t="s">
        <v>35</v>
      </c>
      <c r="J28" s="10">
        <v>45961</v>
      </c>
      <c r="K28" s="10">
        <v>45968</v>
      </c>
      <c r="L28" s="4" t="s">
        <v>193</v>
      </c>
      <c r="M28" s="11">
        <v>1333.42</v>
      </c>
      <c r="N28" s="11"/>
      <c r="O28" s="13" t="s">
        <v>5</v>
      </c>
      <c r="P28" s="6" t="e">
        <f>CONCATENATE(#REF!,#REF!,#REF!)</f>
        <v>#REF!</v>
      </c>
    </row>
    <row r="29" spans="1:16" ht="30" x14ac:dyDescent="0.25">
      <c r="A29" s="15" t="s">
        <v>198</v>
      </c>
      <c r="B29" s="15" t="s">
        <v>206</v>
      </c>
      <c r="C29" s="15" t="s">
        <v>81</v>
      </c>
      <c r="D29" s="15" t="s">
        <v>24</v>
      </c>
      <c r="E29" s="25" t="s">
        <v>207</v>
      </c>
      <c r="F29" s="15" t="s">
        <v>208</v>
      </c>
      <c r="G29" s="15" t="s">
        <v>65</v>
      </c>
      <c r="H29" s="15" t="s">
        <v>37</v>
      </c>
      <c r="I29" s="25" t="s">
        <v>209</v>
      </c>
      <c r="J29" s="16">
        <v>45973</v>
      </c>
      <c r="K29" s="16">
        <v>45981</v>
      </c>
      <c r="L29" s="15" t="s">
        <v>219</v>
      </c>
      <c r="M29" s="17">
        <v>814.61</v>
      </c>
      <c r="N29" s="14"/>
      <c r="O29" s="13" t="s">
        <v>5</v>
      </c>
      <c r="P29" s="6" t="e">
        <f>CONCATENATE(#REF!,#REF!,#REF!)</f>
        <v>#REF!</v>
      </c>
    </row>
    <row r="30" spans="1:16" ht="45" x14ac:dyDescent="0.25">
      <c r="A30" s="15" t="s">
        <v>202</v>
      </c>
      <c r="B30" s="15" t="s">
        <v>51</v>
      </c>
      <c r="C30" s="15" t="s">
        <v>62</v>
      </c>
      <c r="D30" s="15" t="s">
        <v>24</v>
      </c>
      <c r="E30" s="25" t="s">
        <v>211</v>
      </c>
      <c r="F30" s="15" t="s">
        <v>212</v>
      </c>
      <c r="G30" s="15" t="s">
        <v>64</v>
      </c>
      <c r="H30" s="15" t="s">
        <v>37</v>
      </c>
      <c r="I30" s="25" t="s">
        <v>61</v>
      </c>
      <c r="J30" s="16">
        <v>45979</v>
      </c>
      <c r="K30" s="16">
        <v>45982</v>
      </c>
      <c r="L30" s="15"/>
      <c r="M30" s="17">
        <v>866.2</v>
      </c>
      <c r="N30" s="17"/>
      <c r="O30" s="13" t="s">
        <v>43</v>
      </c>
      <c r="P30" s="6" t="e">
        <f>CONCATENATE(#REF!,#REF!,#REF!)</f>
        <v>#REF!</v>
      </c>
    </row>
    <row r="31" spans="1:16" ht="30" x14ac:dyDescent="0.25">
      <c r="A31" s="15" t="s">
        <v>203</v>
      </c>
      <c r="B31" s="15" t="s">
        <v>224</v>
      </c>
      <c r="C31" s="15" t="s">
        <v>40</v>
      </c>
      <c r="D31" s="15" t="s">
        <v>29</v>
      </c>
      <c r="E31" s="25" t="s">
        <v>223</v>
      </c>
      <c r="F31" s="15" t="s">
        <v>221</v>
      </c>
      <c r="G31" s="15" t="s">
        <v>222</v>
      </c>
      <c r="H31" s="15" t="s">
        <v>37</v>
      </c>
      <c r="I31" s="25" t="s">
        <v>23</v>
      </c>
      <c r="J31" s="16">
        <v>45979</v>
      </c>
      <c r="K31" s="16">
        <v>45985</v>
      </c>
      <c r="L31" s="15"/>
      <c r="M31" s="17">
        <v>5939.85</v>
      </c>
      <c r="N31" s="17"/>
      <c r="O31" s="13" t="s">
        <v>43</v>
      </c>
      <c r="P31" s="6" t="e">
        <f>CONCATENATE(#REF!,#REF!,#REF!)</f>
        <v>#REF!</v>
      </c>
    </row>
    <row r="32" spans="1:16" ht="30" x14ac:dyDescent="0.25">
      <c r="A32" s="15" t="s">
        <v>198</v>
      </c>
      <c r="B32" s="15" t="s">
        <v>195</v>
      </c>
      <c r="C32" s="15" t="s">
        <v>86</v>
      </c>
      <c r="D32" s="15" t="s">
        <v>24</v>
      </c>
      <c r="E32" s="15" t="s">
        <v>93</v>
      </c>
      <c r="F32" s="15" t="s">
        <v>94</v>
      </c>
      <c r="G32" s="15" t="s">
        <v>59</v>
      </c>
      <c r="H32" s="15" t="s">
        <v>37</v>
      </c>
      <c r="I32" s="25" t="s">
        <v>196</v>
      </c>
      <c r="J32" s="16">
        <v>45967</v>
      </c>
      <c r="K32" s="16">
        <v>45974</v>
      </c>
      <c r="L32" s="15"/>
      <c r="M32" s="17">
        <v>12761.92</v>
      </c>
      <c r="N32" s="14"/>
      <c r="O32" s="13" t="s">
        <v>43</v>
      </c>
      <c r="P32" s="6" t="e">
        <f>CONCATENATE(#REF!,#REF!,#REF!)</f>
        <v>#REF!</v>
      </c>
    </row>
    <row r="33" spans="1:16" ht="45" x14ac:dyDescent="0.25">
      <c r="A33" s="15" t="s">
        <v>202</v>
      </c>
      <c r="B33" s="15" t="s">
        <v>199</v>
      </c>
      <c r="C33" s="15" t="s">
        <v>72</v>
      </c>
      <c r="D33" s="15" t="s">
        <v>73</v>
      </c>
      <c r="E33" s="15" t="s">
        <v>200</v>
      </c>
      <c r="F33" s="15" t="s">
        <v>201</v>
      </c>
      <c r="G33" s="15" t="s">
        <v>64</v>
      </c>
      <c r="H33" s="15" t="s">
        <v>101</v>
      </c>
      <c r="I33" s="25" t="s">
        <v>66</v>
      </c>
      <c r="J33" s="16">
        <v>45967</v>
      </c>
      <c r="K33" s="16">
        <v>45974</v>
      </c>
      <c r="L33" s="15" t="s">
        <v>204</v>
      </c>
      <c r="M33" s="17">
        <v>1685.7</v>
      </c>
      <c r="N33" s="14"/>
      <c r="O33" s="13" t="s">
        <v>5</v>
      </c>
      <c r="P33" s="6" t="e">
        <f>CONCATENATE(#REF!,#REF!,#REF!)</f>
        <v>#REF!</v>
      </c>
    </row>
    <row r="34" spans="1:16" x14ac:dyDescent="0.25">
      <c r="E34" s="26"/>
      <c r="I34" s="26"/>
      <c r="P34" s="6" t="e">
        <f>CONCATENATE(#REF!,#REF!,#REF!)</f>
        <v>#REF!</v>
      </c>
    </row>
    <row r="35" spans="1:16" ht="45" x14ac:dyDescent="0.25">
      <c r="A35" s="15" t="s">
        <v>214</v>
      </c>
      <c r="B35" s="15" t="s">
        <v>89</v>
      </c>
      <c r="C35" s="15" t="s">
        <v>72</v>
      </c>
      <c r="D35" s="15" t="s">
        <v>215</v>
      </c>
      <c r="E35" s="15" t="s">
        <v>216</v>
      </c>
      <c r="F35" s="15" t="s">
        <v>217</v>
      </c>
      <c r="G35" s="15" t="s">
        <v>64</v>
      </c>
      <c r="H35" s="15" t="s">
        <v>37</v>
      </c>
      <c r="I35" s="25" t="s">
        <v>58</v>
      </c>
      <c r="J35" s="16">
        <v>45993</v>
      </c>
      <c r="K35" s="16">
        <v>45999</v>
      </c>
      <c r="L35" s="15" t="s">
        <v>249</v>
      </c>
      <c r="M35" s="17">
        <v>959.43</v>
      </c>
      <c r="N35" s="14"/>
      <c r="O35" s="13" t="s">
        <v>5</v>
      </c>
      <c r="P35" s="6" t="e">
        <f>CONCATENATE(#REF!,#REF!,#REF!)</f>
        <v>#REF!</v>
      </c>
    </row>
    <row r="36" spans="1:16" ht="30" x14ac:dyDescent="0.25">
      <c r="A36" s="15" t="s">
        <v>220</v>
      </c>
      <c r="B36" s="15" t="s">
        <v>89</v>
      </c>
      <c r="C36" s="15" t="s">
        <v>72</v>
      </c>
      <c r="D36" s="15" t="s">
        <v>215</v>
      </c>
      <c r="E36" s="15" t="s">
        <v>216</v>
      </c>
      <c r="F36" s="15" t="s">
        <v>217</v>
      </c>
      <c r="G36" s="15" t="s">
        <v>104</v>
      </c>
      <c r="H36" s="15" t="s">
        <v>37</v>
      </c>
      <c r="I36" s="25" t="s">
        <v>58</v>
      </c>
      <c r="J36" s="16">
        <v>45993</v>
      </c>
      <c r="K36" s="16">
        <v>45999</v>
      </c>
      <c r="L36" s="15" t="s">
        <v>248</v>
      </c>
      <c r="M36" s="17">
        <v>847.19</v>
      </c>
      <c r="N36" s="14"/>
      <c r="O36" s="13" t="s">
        <v>5</v>
      </c>
      <c r="P36" s="6" t="e">
        <f>CONCATENATE(#REF!,#REF!,#REF!)</f>
        <v>#REF!</v>
      </c>
    </row>
    <row r="37" spans="1:16" x14ac:dyDescent="0.25">
      <c r="E37" s="26"/>
      <c r="I37" s="26"/>
      <c r="P37" s="6" t="e">
        <f>CONCATENATE(#REF!,#REF!,#REF!)</f>
        <v>#REF!</v>
      </c>
    </row>
    <row r="38" spans="1:16" ht="45" x14ac:dyDescent="0.25">
      <c r="A38" s="15" t="s">
        <v>210</v>
      </c>
      <c r="B38" s="15" t="s">
        <v>25</v>
      </c>
      <c r="C38" s="15" t="s">
        <v>106</v>
      </c>
      <c r="D38" s="15" t="s">
        <v>149</v>
      </c>
      <c r="E38" s="25" t="s">
        <v>227</v>
      </c>
      <c r="F38" s="15" t="s">
        <v>226</v>
      </c>
      <c r="G38" s="15" t="s">
        <v>228</v>
      </c>
      <c r="H38" s="15" t="s">
        <v>37</v>
      </c>
      <c r="I38" s="25" t="s">
        <v>23</v>
      </c>
      <c r="J38" s="16">
        <v>45979</v>
      </c>
      <c r="K38" s="16">
        <v>45982</v>
      </c>
      <c r="L38" s="15" t="s">
        <v>229</v>
      </c>
      <c r="M38" s="17">
        <v>360.24</v>
      </c>
      <c r="N38" s="14"/>
      <c r="O38" s="13" t="s">
        <v>5</v>
      </c>
      <c r="P38" s="6" t="e">
        <f>CONCATENATE(#REF!,#REF!,#REF!)</f>
        <v>#REF!</v>
      </c>
    </row>
    <row r="39" spans="1:16" ht="45" x14ac:dyDescent="0.25">
      <c r="A39" s="15" t="s">
        <v>214</v>
      </c>
      <c r="B39" s="15" t="s">
        <v>51</v>
      </c>
      <c r="C39" s="15" t="s">
        <v>231</v>
      </c>
      <c r="D39" s="15" t="s">
        <v>24</v>
      </c>
      <c r="E39" s="25" t="s">
        <v>232</v>
      </c>
      <c r="F39" s="15" t="s">
        <v>233</v>
      </c>
      <c r="G39" s="15" t="s">
        <v>64</v>
      </c>
      <c r="H39" s="15" t="s">
        <v>37</v>
      </c>
      <c r="I39" s="25" t="s">
        <v>196</v>
      </c>
      <c r="J39" s="16">
        <v>45992</v>
      </c>
      <c r="K39" s="16">
        <v>45996</v>
      </c>
      <c r="L39" s="15" t="s">
        <v>242</v>
      </c>
      <c r="M39" s="17">
        <v>2393.86</v>
      </c>
      <c r="N39" s="14"/>
      <c r="O39" s="13" t="s">
        <v>5</v>
      </c>
      <c r="P39" s="6" t="e">
        <f>CONCATENATE(#REF!,#REF!,#REF!)</f>
        <v>#REF!</v>
      </c>
    </row>
    <row r="40" spans="1:16" ht="45" x14ac:dyDescent="0.25">
      <c r="A40" s="15" t="s">
        <v>220</v>
      </c>
      <c r="B40" s="15" t="s">
        <v>102</v>
      </c>
      <c r="C40" s="15" t="s">
        <v>106</v>
      </c>
      <c r="D40" s="15" t="s">
        <v>53</v>
      </c>
      <c r="E40" s="25" t="s">
        <v>235</v>
      </c>
      <c r="F40" s="15" t="s">
        <v>236</v>
      </c>
      <c r="G40" s="15" t="s">
        <v>105</v>
      </c>
      <c r="H40" s="15" t="s">
        <v>54</v>
      </c>
      <c r="I40" s="25" t="s">
        <v>237</v>
      </c>
      <c r="J40" s="16">
        <v>45992</v>
      </c>
      <c r="K40" s="16">
        <v>45996</v>
      </c>
      <c r="L40" s="15" t="s">
        <v>247</v>
      </c>
      <c r="M40" s="17">
        <v>901.5</v>
      </c>
      <c r="N40" s="14"/>
      <c r="O40" s="13" t="s">
        <v>5</v>
      </c>
      <c r="P40" s="6" t="e">
        <f>CONCATENATE(#REF!,#REF!,#REF!)</f>
        <v>#REF!</v>
      </c>
    </row>
    <row r="41" spans="1:16" ht="45" x14ac:dyDescent="0.25">
      <c r="A41" s="15" t="s">
        <v>230</v>
      </c>
      <c r="B41" s="15" t="s">
        <v>238</v>
      </c>
      <c r="C41" s="15" t="s">
        <v>246</v>
      </c>
      <c r="D41" s="15" t="s">
        <v>239</v>
      </c>
      <c r="E41" s="25" t="s">
        <v>240</v>
      </c>
      <c r="F41" s="15" t="s">
        <v>241</v>
      </c>
      <c r="G41" s="15" t="s">
        <v>100</v>
      </c>
      <c r="H41" s="15" t="s">
        <v>54</v>
      </c>
      <c r="I41" s="25" t="s">
        <v>23</v>
      </c>
      <c r="J41" s="16">
        <v>45995</v>
      </c>
      <c r="K41" s="16">
        <v>46001</v>
      </c>
      <c r="L41" s="15" t="s">
        <v>250</v>
      </c>
      <c r="M41" s="17">
        <v>1073.3800000000001</v>
      </c>
      <c r="N41" s="14"/>
      <c r="O41" s="13" t="s">
        <v>5</v>
      </c>
      <c r="P41" s="6" t="e">
        <f>CONCATENATE(#REF!,#REF!,#REF!)</f>
        <v>#REF!</v>
      </c>
    </row>
    <row r="42" spans="1:16" ht="30" customHeight="1" x14ac:dyDescent="0.25">
      <c r="A42" s="15" t="s">
        <v>234</v>
      </c>
      <c r="B42" s="15" t="s">
        <v>91</v>
      </c>
      <c r="C42" s="15" t="s">
        <v>47</v>
      </c>
      <c r="D42" s="15" t="s">
        <v>244</v>
      </c>
      <c r="E42" s="25" t="s">
        <v>48</v>
      </c>
      <c r="F42" s="15" t="s">
        <v>49</v>
      </c>
      <c r="G42" s="15" t="s">
        <v>65</v>
      </c>
      <c r="H42" s="15" t="s">
        <v>69</v>
      </c>
      <c r="I42" s="25" t="s">
        <v>50</v>
      </c>
      <c r="J42" s="16">
        <v>45995</v>
      </c>
      <c r="K42" s="16">
        <v>46001</v>
      </c>
      <c r="L42" s="15" t="s">
        <v>278</v>
      </c>
      <c r="M42" s="17">
        <v>1316.95</v>
      </c>
      <c r="N42" s="14"/>
      <c r="O42" s="13" t="s">
        <v>5</v>
      </c>
      <c r="P42" s="6" t="e">
        <f>CONCATENATE(#REF!,#REF!,#REF!)</f>
        <v>#REF!</v>
      </c>
    </row>
    <row r="43" spans="1:16" x14ac:dyDescent="0.25">
      <c r="A43" s="15" t="s">
        <v>243</v>
      </c>
      <c r="B43" s="15" t="s">
        <v>52</v>
      </c>
      <c r="C43" s="15" t="s">
        <v>252</v>
      </c>
      <c r="D43" s="15" t="s">
        <v>253</v>
      </c>
      <c r="E43" s="25" t="s">
        <v>254</v>
      </c>
      <c r="F43" s="15" t="s">
        <v>255</v>
      </c>
      <c r="G43" s="15" t="s">
        <v>256</v>
      </c>
      <c r="H43" s="15" t="s">
        <v>173</v>
      </c>
      <c r="I43" s="25" t="s">
        <v>23</v>
      </c>
      <c r="J43" s="16">
        <v>46002</v>
      </c>
      <c r="K43" s="16">
        <v>46009</v>
      </c>
      <c r="L43" s="15" t="s">
        <v>279</v>
      </c>
      <c r="M43" s="17">
        <v>1456.11</v>
      </c>
      <c r="N43" s="14"/>
      <c r="O43" s="13" t="s">
        <v>5</v>
      </c>
      <c r="P43" s="6" t="e">
        <f>CONCATENATE(#REF!,#REF!,#REF!)</f>
        <v>#REF!</v>
      </c>
    </row>
    <row r="44" spans="1:16" ht="30" x14ac:dyDescent="0.25">
      <c r="A44" s="15" t="s">
        <v>245</v>
      </c>
      <c r="B44" s="15" t="s">
        <v>75</v>
      </c>
      <c r="C44" s="15" t="s">
        <v>258</v>
      </c>
      <c r="D44" s="15" t="s">
        <v>53</v>
      </c>
      <c r="E44" s="25" t="s">
        <v>259</v>
      </c>
      <c r="F44" s="15" t="s">
        <v>260</v>
      </c>
      <c r="G44" s="15" t="s">
        <v>65</v>
      </c>
      <c r="H44" s="15" t="s">
        <v>54</v>
      </c>
      <c r="I44" s="25" t="s">
        <v>61</v>
      </c>
      <c r="J44" s="16">
        <v>46002</v>
      </c>
      <c r="K44" s="16">
        <v>46009</v>
      </c>
      <c r="L44" s="15" t="s">
        <v>270</v>
      </c>
      <c r="M44" s="17">
        <v>349.38</v>
      </c>
      <c r="N44" s="14"/>
      <c r="O44" s="13" t="s">
        <v>5</v>
      </c>
      <c r="P44" s="6" t="e">
        <f>CONCATENATE(#REF!,#REF!,#REF!)</f>
        <v>#REF!</v>
      </c>
    </row>
    <row r="45" spans="1:16" ht="30" x14ac:dyDescent="0.25">
      <c r="A45" s="15" t="s">
        <v>251</v>
      </c>
      <c r="B45" s="15" t="s">
        <v>262</v>
      </c>
      <c r="C45" s="15" t="s">
        <v>71</v>
      </c>
      <c r="D45" s="15" t="s">
        <v>88</v>
      </c>
      <c r="E45" s="25" t="s">
        <v>263</v>
      </c>
      <c r="F45" s="15" t="s">
        <v>264</v>
      </c>
      <c r="G45" s="15" t="s">
        <v>65</v>
      </c>
      <c r="H45" s="15" t="s">
        <v>54</v>
      </c>
      <c r="I45" s="25" t="s">
        <v>61</v>
      </c>
      <c r="J45" s="16">
        <v>46002</v>
      </c>
      <c r="K45" s="16">
        <v>46009</v>
      </c>
      <c r="L45" s="15" t="s">
        <v>269</v>
      </c>
      <c r="M45" s="17">
        <v>280.58999999999997</v>
      </c>
      <c r="N45" s="14"/>
      <c r="O45" s="13" t="s">
        <v>5</v>
      </c>
      <c r="P45" s="6" t="e">
        <f>CONCATENATE(#REF!,#REF!,#REF!)</f>
        <v>#REF!</v>
      </c>
    </row>
    <row r="46" spans="1:16" ht="30" x14ac:dyDescent="0.25">
      <c r="A46" s="15" t="s">
        <v>257</v>
      </c>
      <c r="B46" s="15" t="s">
        <v>76</v>
      </c>
      <c r="C46" s="15" t="s">
        <v>41</v>
      </c>
      <c r="D46" s="15" t="s">
        <v>77</v>
      </c>
      <c r="E46" s="25" t="s">
        <v>79</v>
      </c>
      <c r="F46" s="15" t="s">
        <v>78</v>
      </c>
      <c r="G46" s="15" t="s">
        <v>104</v>
      </c>
      <c r="H46" s="15" t="s">
        <v>80</v>
      </c>
      <c r="I46" s="25" t="s">
        <v>23</v>
      </c>
      <c r="J46" s="16">
        <v>46007</v>
      </c>
      <c r="K46" s="16">
        <v>46013</v>
      </c>
      <c r="L46" s="15" t="s">
        <v>301</v>
      </c>
      <c r="M46" s="17">
        <v>2468.02</v>
      </c>
      <c r="N46" s="14"/>
      <c r="O46" s="13" t="s">
        <v>43</v>
      </c>
      <c r="P46" s="6" t="e">
        <f>CONCATENATE(#REF!,#REF!,#REF!)</f>
        <v>#REF!</v>
      </c>
    </row>
    <row r="47" spans="1:16" ht="45" x14ac:dyDescent="0.25">
      <c r="A47" s="15" t="s">
        <v>261</v>
      </c>
      <c r="B47" s="15" t="s">
        <v>51</v>
      </c>
      <c r="C47" s="15" t="s">
        <v>38</v>
      </c>
      <c r="D47" s="15" t="s">
        <v>24</v>
      </c>
      <c r="E47" s="25" t="s">
        <v>266</v>
      </c>
      <c r="F47" s="15" t="s">
        <v>267</v>
      </c>
      <c r="G47" s="15" t="s">
        <v>64</v>
      </c>
      <c r="H47" s="15" t="s">
        <v>37</v>
      </c>
      <c r="I47" s="25" t="s">
        <v>268</v>
      </c>
      <c r="J47" s="16">
        <v>46006</v>
      </c>
      <c r="K47" s="16">
        <v>46010</v>
      </c>
      <c r="L47" s="15" t="s">
        <v>295</v>
      </c>
      <c r="M47" s="17">
        <v>821.4</v>
      </c>
      <c r="N47" s="14"/>
      <c r="O47" s="13" t="s">
        <v>5</v>
      </c>
      <c r="P47" s="6" t="e">
        <f>CONCATENATE(#REF!,#REF!,#REF!)</f>
        <v>#REF!</v>
      </c>
    </row>
    <row r="48" spans="1:16" ht="36.75" customHeight="1" x14ac:dyDescent="0.25">
      <c r="A48" s="15" t="s">
        <v>265</v>
      </c>
      <c r="B48" s="15" t="s">
        <v>273</v>
      </c>
      <c r="C48" s="15"/>
      <c r="D48" s="15" t="s">
        <v>87</v>
      </c>
      <c r="E48" s="25" t="s">
        <v>274</v>
      </c>
      <c r="F48" s="15" t="s">
        <v>275</v>
      </c>
      <c r="G48" s="15" t="s">
        <v>11</v>
      </c>
      <c r="H48" s="15"/>
      <c r="I48" s="25" t="s">
        <v>23</v>
      </c>
      <c r="J48" s="16">
        <v>46006</v>
      </c>
      <c r="K48" s="16">
        <v>46010</v>
      </c>
      <c r="L48" s="15"/>
      <c r="M48" s="17"/>
      <c r="N48" s="14"/>
      <c r="O48" s="13" t="s">
        <v>43</v>
      </c>
      <c r="P48" s="6" t="e">
        <f>CONCATENATE(#REF!,#REF!,#REF!)</f>
        <v>#REF!</v>
      </c>
    </row>
    <row r="49" spans="1:16" ht="21" x14ac:dyDescent="0.25">
      <c r="A49" s="15" t="s">
        <v>271</v>
      </c>
      <c r="B49" s="15" t="s">
        <v>273</v>
      </c>
      <c r="C49" s="15"/>
      <c r="D49" s="15" t="s">
        <v>87</v>
      </c>
      <c r="E49" s="25" t="s">
        <v>274</v>
      </c>
      <c r="F49" s="15" t="s">
        <v>276</v>
      </c>
      <c r="G49" s="15" t="s">
        <v>11</v>
      </c>
      <c r="H49" s="15"/>
      <c r="I49" s="25" t="s">
        <v>23</v>
      </c>
      <c r="J49" s="16">
        <v>46006</v>
      </c>
      <c r="K49" s="16">
        <v>46010</v>
      </c>
      <c r="L49" s="15"/>
      <c r="M49" s="17"/>
      <c r="N49" s="14"/>
      <c r="O49" s="13" t="s">
        <v>43</v>
      </c>
      <c r="P49" s="6" t="e">
        <f>CONCATENATE(#REF!,#REF!,#REF!)</f>
        <v>#REF!</v>
      </c>
    </row>
    <row r="50" spans="1:16" ht="42.75" customHeight="1" x14ac:dyDescent="0.25">
      <c r="A50" s="15" t="s">
        <v>272</v>
      </c>
      <c r="B50" s="15" t="s">
        <v>273</v>
      </c>
      <c r="C50" s="15"/>
      <c r="D50" s="15" t="s">
        <v>87</v>
      </c>
      <c r="E50" s="25" t="s">
        <v>274</v>
      </c>
      <c r="F50" s="15" t="s">
        <v>277</v>
      </c>
      <c r="G50" s="15" t="s">
        <v>11</v>
      </c>
      <c r="H50" s="15"/>
      <c r="I50" s="25" t="s">
        <v>23</v>
      </c>
      <c r="J50" s="16">
        <v>46006</v>
      </c>
      <c r="K50" s="16">
        <v>46010</v>
      </c>
      <c r="L50" s="15"/>
      <c r="M50" s="17"/>
      <c r="N50" s="14"/>
      <c r="O50" s="13" t="s">
        <v>43</v>
      </c>
      <c r="P50" s="6" t="e">
        <f>CONCATENATE(#REF!,#REF!,#REF!)</f>
        <v>#REF!</v>
      </c>
    </row>
    <row r="51" spans="1:16" ht="44.25" customHeight="1" x14ac:dyDescent="0.25">
      <c r="A51" s="18" t="s">
        <v>280</v>
      </c>
      <c r="B51" s="18" t="s">
        <v>90</v>
      </c>
      <c r="C51" s="20">
        <v>351</v>
      </c>
      <c r="D51" s="18" t="s">
        <v>90</v>
      </c>
      <c r="E51" s="27" t="s">
        <v>281</v>
      </c>
      <c r="F51" s="18" t="s">
        <v>296</v>
      </c>
      <c r="G51" s="18" t="s">
        <v>11</v>
      </c>
      <c r="H51" s="18" t="s">
        <v>27</v>
      </c>
      <c r="I51" s="27" t="s">
        <v>23</v>
      </c>
      <c r="J51" s="21">
        <v>46014</v>
      </c>
      <c r="K51" s="22">
        <v>46021</v>
      </c>
      <c r="L51" s="23" t="s">
        <v>298</v>
      </c>
      <c r="M51" s="24">
        <v>3620.48</v>
      </c>
      <c r="N51" s="19"/>
      <c r="O51" s="13" t="s">
        <v>5</v>
      </c>
      <c r="P51" s="6" t="e">
        <f>CONCATENATE(#REF!,#REF!,#REF!)</f>
        <v>#REF!</v>
      </c>
    </row>
    <row r="52" spans="1:16" ht="30" x14ac:dyDescent="0.25">
      <c r="A52" s="4" t="s">
        <v>282</v>
      </c>
      <c r="B52" s="4" t="s">
        <v>283</v>
      </c>
      <c r="C52" s="4" t="s">
        <v>55</v>
      </c>
      <c r="D52" s="4" t="s">
        <v>87</v>
      </c>
      <c r="E52" s="25" t="s">
        <v>286</v>
      </c>
      <c r="F52" s="4" t="s">
        <v>284</v>
      </c>
      <c r="G52" s="4" t="s">
        <v>30</v>
      </c>
      <c r="H52" s="4" t="s">
        <v>27</v>
      </c>
      <c r="I52" s="25" t="s">
        <v>285</v>
      </c>
      <c r="J52" s="10">
        <v>46014</v>
      </c>
      <c r="K52" s="10">
        <v>46021</v>
      </c>
      <c r="L52" s="4" t="s">
        <v>297</v>
      </c>
      <c r="M52" s="11">
        <v>4855.22</v>
      </c>
      <c r="N52" s="11"/>
      <c r="O52" s="13" t="s">
        <v>5</v>
      </c>
      <c r="P52" s="6" t="e">
        <f>CONCATENATE(#REF!,#REF!,#REF!)</f>
        <v>#REF!</v>
      </c>
    </row>
    <row r="53" spans="1:16" ht="30" x14ac:dyDescent="0.25">
      <c r="A53" s="4" t="s">
        <v>287</v>
      </c>
      <c r="B53" s="4" t="s">
        <v>60</v>
      </c>
      <c r="C53" s="4" t="s">
        <v>85</v>
      </c>
      <c r="D53" s="4" t="s">
        <v>24</v>
      </c>
      <c r="E53" s="25" t="s">
        <v>288</v>
      </c>
      <c r="F53" s="4" t="s">
        <v>289</v>
      </c>
      <c r="G53" s="4" t="s">
        <v>34</v>
      </c>
      <c r="H53" s="4" t="s">
        <v>37</v>
      </c>
      <c r="I53" s="25" t="s">
        <v>299</v>
      </c>
      <c r="J53" s="10">
        <v>46015</v>
      </c>
      <c r="K53" s="10">
        <v>46022</v>
      </c>
      <c r="L53" s="4"/>
      <c r="M53" s="11">
        <v>781.39</v>
      </c>
      <c r="N53" s="11"/>
      <c r="O53" s="13" t="s">
        <v>5</v>
      </c>
      <c r="P53" s="6" t="e">
        <f>CONCATENATE(#REF!,#REF!,#REF!)</f>
        <v>#REF!</v>
      </c>
    </row>
    <row r="54" spans="1:16" ht="30" x14ac:dyDescent="0.25">
      <c r="A54" s="4" t="s">
        <v>290</v>
      </c>
      <c r="B54" s="4" t="s">
        <v>291</v>
      </c>
      <c r="C54" s="4" t="s">
        <v>81</v>
      </c>
      <c r="D54" s="4" t="s">
        <v>24</v>
      </c>
      <c r="E54" s="25" t="s">
        <v>292</v>
      </c>
      <c r="F54" s="4" t="s">
        <v>92</v>
      </c>
      <c r="G54" s="4" t="s">
        <v>293</v>
      </c>
      <c r="H54" s="4" t="s">
        <v>37</v>
      </c>
      <c r="I54" s="25" t="s">
        <v>300</v>
      </c>
      <c r="J54" s="10">
        <v>46015</v>
      </c>
      <c r="K54" s="10">
        <v>46022</v>
      </c>
      <c r="L54" s="4" t="s">
        <v>302</v>
      </c>
      <c r="M54" s="11">
        <v>7657.59</v>
      </c>
      <c r="N54" s="11"/>
      <c r="O54" s="13" t="s">
        <v>5</v>
      </c>
      <c r="P54" s="6" t="e">
        <f>CONCATENATE(#REF!,#REF!,#REF!)</f>
        <v>#REF!</v>
      </c>
    </row>
    <row r="55" spans="1:16" x14ac:dyDescent="0.25">
      <c r="A55" s="4"/>
      <c r="B55" s="4"/>
      <c r="C55" s="4"/>
      <c r="D55" s="4"/>
      <c r="E55" s="4"/>
      <c r="F55" s="4"/>
      <c r="G55" s="4"/>
      <c r="H55" s="4"/>
      <c r="I55" s="4"/>
      <c r="J55" s="10"/>
      <c r="K55" s="10"/>
      <c r="L55" s="4"/>
      <c r="M55" s="11"/>
      <c r="N55" s="11"/>
      <c r="O55" s="13" t="s">
        <v>15</v>
      </c>
      <c r="P55" s="6" t="e">
        <f>CONCATENATE(#REF!,#REF!,#REF!)</f>
        <v>#REF!</v>
      </c>
    </row>
    <row r="56" spans="1:16" x14ac:dyDescent="0.25">
      <c r="A56" s="4"/>
      <c r="B56" s="4"/>
      <c r="C56" s="4"/>
      <c r="D56" s="4"/>
      <c r="E56" s="4"/>
      <c r="F56" s="4"/>
      <c r="G56" s="4"/>
      <c r="H56" s="4"/>
      <c r="I56" s="4"/>
      <c r="J56" s="10"/>
      <c r="K56" s="10"/>
      <c r="L56" s="4"/>
      <c r="M56" s="11"/>
      <c r="N56" s="11"/>
      <c r="O56" s="13" t="s">
        <v>15</v>
      </c>
      <c r="P56" s="6" t="e">
        <f>CONCATENATE(#REF!,#REF!,#REF!)</f>
        <v>#REF!</v>
      </c>
    </row>
    <row r="57" spans="1:16" x14ac:dyDescent="0.25">
      <c r="A57" s="4"/>
      <c r="B57" s="4"/>
      <c r="C57" s="4"/>
      <c r="D57" s="4"/>
      <c r="E57" s="4"/>
      <c r="F57" s="4"/>
      <c r="G57" s="4"/>
      <c r="H57" s="4"/>
      <c r="I57" s="4"/>
      <c r="J57" s="10"/>
      <c r="K57" s="10"/>
      <c r="L57" s="4"/>
      <c r="M57" s="11"/>
      <c r="N57" s="11"/>
      <c r="O57" s="13" t="s">
        <v>15</v>
      </c>
      <c r="P57" s="6" t="e">
        <f>CONCATENATE(#REF!,#REF!,#REF!)</f>
        <v>#REF!</v>
      </c>
    </row>
    <row r="58" spans="1:16" x14ac:dyDescent="0.25">
      <c r="A58" s="4"/>
      <c r="B58" s="4"/>
      <c r="C58" s="4"/>
      <c r="D58" s="4"/>
      <c r="E58" s="4"/>
      <c r="F58" s="4"/>
      <c r="G58" s="4"/>
      <c r="H58" s="4"/>
      <c r="I58" s="4"/>
      <c r="J58" s="10"/>
      <c r="K58" s="10"/>
      <c r="L58" s="4"/>
      <c r="M58" s="11"/>
      <c r="N58" s="11"/>
      <c r="O58" s="13" t="s">
        <v>15</v>
      </c>
      <c r="P58" s="6" t="e">
        <f>CONCATENATE(#REF!,#REF!,#REF!)</f>
        <v>#REF!</v>
      </c>
    </row>
    <row r="59" spans="1:16" ht="39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10"/>
      <c r="K59" s="10"/>
      <c r="L59" s="4"/>
      <c r="M59" s="11"/>
      <c r="N59" s="11"/>
      <c r="O59" s="13" t="s">
        <v>15</v>
      </c>
      <c r="P59" s="6" t="e">
        <f>CONCATENATE(#REF!,#REF!,#REF!)</f>
        <v>#REF!</v>
      </c>
    </row>
    <row r="60" spans="1:16" x14ac:dyDescent="0.25">
      <c r="A60" s="4"/>
      <c r="B60" s="4"/>
      <c r="C60" s="4"/>
      <c r="D60" s="4"/>
      <c r="E60" s="4"/>
      <c r="F60" s="4"/>
      <c r="G60" s="4"/>
      <c r="H60" s="4"/>
      <c r="I60" s="4"/>
      <c r="J60" s="10"/>
      <c r="K60" s="10"/>
      <c r="L60" s="4"/>
      <c r="M60" s="11"/>
      <c r="N60" s="11"/>
      <c r="O60" s="13" t="s">
        <v>15</v>
      </c>
      <c r="P60" s="6" t="e">
        <f>CONCATENATE(#REF!,#REF!,#REF!)</f>
        <v>#REF!</v>
      </c>
    </row>
    <row r="61" spans="1:16" x14ac:dyDescent="0.25">
      <c r="A61" s="4"/>
      <c r="B61" s="4"/>
      <c r="C61" s="4"/>
      <c r="D61" s="4"/>
      <c r="E61" s="4"/>
      <c r="F61" s="4"/>
      <c r="G61" s="4"/>
      <c r="H61" s="4"/>
      <c r="I61" s="4"/>
      <c r="J61" s="10"/>
      <c r="K61" s="10"/>
      <c r="L61" s="4"/>
      <c r="M61" s="11"/>
      <c r="N61" s="11"/>
      <c r="O61" s="13" t="s">
        <v>15</v>
      </c>
      <c r="P61" s="6" t="e">
        <f>CONCATENATE(#REF!,#REF!,#REF!)</f>
        <v>#REF!</v>
      </c>
    </row>
    <row r="62" spans="1:16" x14ac:dyDescent="0.25">
      <c r="A62" s="4"/>
      <c r="B62" s="4"/>
      <c r="C62" s="4"/>
      <c r="D62" s="4"/>
      <c r="E62" s="4"/>
      <c r="F62" s="4"/>
      <c r="G62" s="4"/>
      <c r="H62" s="4"/>
      <c r="I62" s="4"/>
      <c r="J62" s="10"/>
      <c r="K62" s="10"/>
      <c r="L62" s="4"/>
      <c r="M62" s="11"/>
      <c r="N62" s="11"/>
      <c r="O62" s="13" t="s">
        <v>15</v>
      </c>
      <c r="P62" s="6" t="e">
        <f>CONCATENATE(#REF!,#REF!,#REF!)</f>
        <v>#REF!</v>
      </c>
    </row>
    <row r="63" spans="1:16" x14ac:dyDescent="0.25">
      <c r="A63" s="4"/>
      <c r="B63" s="4"/>
      <c r="C63" s="4"/>
      <c r="D63" s="4"/>
      <c r="E63" s="4"/>
      <c r="F63" s="4"/>
      <c r="G63" s="4"/>
      <c r="H63" s="4"/>
      <c r="I63" s="4"/>
      <c r="J63" s="10"/>
      <c r="K63" s="10"/>
      <c r="L63" s="4"/>
      <c r="M63" s="11"/>
      <c r="N63" s="11"/>
      <c r="O63" s="13" t="s">
        <v>15</v>
      </c>
      <c r="P63" s="6" t="e">
        <f>CONCATENATE(#REF!,#REF!,#REF!)</f>
        <v>#REF!</v>
      </c>
    </row>
    <row r="64" spans="1:16" x14ac:dyDescent="0.25">
      <c r="A64" s="4"/>
      <c r="B64" s="4"/>
      <c r="C64" s="4"/>
      <c r="D64" s="4"/>
      <c r="E64" s="4"/>
      <c r="F64" s="4"/>
      <c r="G64" s="4"/>
      <c r="H64" s="4"/>
      <c r="I64" s="4"/>
      <c r="J64" s="10"/>
      <c r="K64" s="10"/>
      <c r="L64" s="4"/>
      <c r="M64" s="11"/>
      <c r="N64" s="11"/>
      <c r="O64" s="13" t="s">
        <v>15</v>
      </c>
      <c r="P64" s="6" t="e">
        <f>CONCATENATE(#REF!,#REF!,#REF!)</f>
        <v>#REF!</v>
      </c>
    </row>
    <row r="65" spans="1:16" x14ac:dyDescent="0.25">
      <c r="A65" s="4"/>
      <c r="B65" s="4"/>
      <c r="C65" s="4"/>
      <c r="D65" s="4"/>
      <c r="E65" s="4"/>
      <c r="F65" s="4"/>
      <c r="G65" s="4"/>
      <c r="H65" s="4"/>
      <c r="I65" s="4"/>
      <c r="J65" s="10"/>
      <c r="K65" s="10"/>
      <c r="L65" s="4"/>
      <c r="M65" s="11"/>
      <c r="N65" s="11"/>
      <c r="O65" s="13" t="s">
        <v>15</v>
      </c>
      <c r="P65" s="6" t="e">
        <f>CONCATENATE(#REF!,#REF!,#REF!)</f>
        <v>#REF!</v>
      </c>
    </row>
    <row r="66" spans="1:16" ht="35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10"/>
      <c r="K66" s="10"/>
      <c r="L66" s="4"/>
      <c r="M66" s="11"/>
      <c r="N66" s="11"/>
      <c r="O66" s="13" t="s">
        <v>15</v>
      </c>
      <c r="P66" s="6" t="e">
        <f>CONCATENATE(#REF!,#REF!,#REF!)</f>
        <v>#REF!</v>
      </c>
    </row>
    <row r="67" spans="1:16" x14ac:dyDescent="0.25">
      <c r="A67" s="4"/>
      <c r="B67" s="4"/>
      <c r="C67" s="4"/>
      <c r="D67" s="4"/>
      <c r="E67" s="4"/>
      <c r="F67" s="4"/>
      <c r="G67" s="4"/>
      <c r="H67" s="4"/>
      <c r="I67" s="4"/>
      <c r="J67" s="10"/>
      <c r="K67" s="10"/>
      <c r="L67" s="4"/>
      <c r="M67" s="11"/>
      <c r="N67" s="11"/>
      <c r="O67" s="13" t="s">
        <v>15</v>
      </c>
      <c r="P67" s="6" t="e">
        <f>CONCATENATE(#REF!,#REF!,#REF!)</f>
        <v>#REF!</v>
      </c>
    </row>
    <row r="68" spans="1:16" x14ac:dyDescent="0.25">
      <c r="A68" s="4"/>
      <c r="B68" s="4"/>
      <c r="C68" s="4"/>
      <c r="D68" s="4"/>
      <c r="E68" s="4"/>
      <c r="F68" s="4"/>
      <c r="G68" s="4"/>
      <c r="H68" s="4"/>
      <c r="I68" s="4"/>
      <c r="J68" s="10"/>
      <c r="K68" s="10"/>
      <c r="L68" s="4"/>
      <c r="M68" s="11"/>
      <c r="N68" s="11"/>
      <c r="O68" s="13" t="s">
        <v>15</v>
      </c>
      <c r="P68" s="6" t="e">
        <f>CONCATENATE(#REF!,#REF!,#REF!)</f>
        <v>#REF!</v>
      </c>
    </row>
    <row r="69" spans="1:16" x14ac:dyDescent="0.25">
      <c r="A69" s="4"/>
      <c r="B69" s="4"/>
      <c r="C69" s="4"/>
      <c r="D69" s="4"/>
      <c r="E69" s="4"/>
      <c r="F69" s="4"/>
      <c r="G69" s="4"/>
      <c r="H69" s="4"/>
      <c r="I69" s="4"/>
      <c r="J69" s="10"/>
      <c r="K69" s="10"/>
      <c r="L69" s="4"/>
      <c r="M69" s="11"/>
      <c r="N69" s="11"/>
      <c r="O69" s="13" t="s">
        <v>15</v>
      </c>
      <c r="P69" s="6" t="e">
        <f>CONCATENATE(#REF!,#REF!,#REF!)</f>
        <v>#REF!</v>
      </c>
    </row>
    <row r="70" spans="1:16" ht="30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10"/>
      <c r="K70" s="10"/>
      <c r="L70" s="4"/>
      <c r="M70" s="11"/>
      <c r="N70" s="11"/>
      <c r="O70" s="13" t="s">
        <v>15</v>
      </c>
      <c r="P70" s="6" t="e">
        <f>CONCATENATE(#REF!,#REF!,#REF!)</f>
        <v>#REF!</v>
      </c>
    </row>
    <row r="71" spans="1:16" ht="40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10"/>
      <c r="K71" s="10"/>
      <c r="L71" s="4"/>
      <c r="M71" s="11"/>
      <c r="N71" s="11"/>
      <c r="O71" s="13" t="s">
        <v>15</v>
      </c>
      <c r="P71" s="6" t="e">
        <f>CONCATENATE(#REF!,#REF!,#REF!)</f>
        <v>#REF!</v>
      </c>
    </row>
    <row r="72" spans="1:16" ht="36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10"/>
      <c r="K72" s="10"/>
      <c r="L72" s="4"/>
      <c r="M72" s="11"/>
      <c r="N72" s="11"/>
      <c r="O72" s="13" t="s">
        <v>15</v>
      </c>
      <c r="P72" s="6" t="e">
        <f>CONCATENATE(#REF!,#REF!,#REF!)</f>
        <v>#REF!</v>
      </c>
    </row>
    <row r="73" spans="1:16" ht="4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10"/>
      <c r="K73" s="10"/>
      <c r="L73" s="4"/>
      <c r="M73" s="11"/>
      <c r="N73" s="11"/>
      <c r="O73" s="13" t="s">
        <v>15</v>
      </c>
      <c r="P73" s="6" t="e">
        <f>CONCATENATE(#REF!,#REF!,#REF!)</f>
        <v>#REF!</v>
      </c>
    </row>
    <row r="74" spans="1:16" ht="35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10"/>
      <c r="K74" s="10"/>
      <c r="L74" s="4"/>
      <c r="M74" s="11"/>
      <c r="N74" s="11"/>
      <c r="O74" s="13" t="s">
        <v>15</v>
      </c>
      <c r="P74" s="6" t="e">
        <f>CONCATENATE(#REF!,#REF!,#REF!)</f>
        <v>#REF!</v>
      </c>
    </row>
    <row r="75" spans="1:16" ht="54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10"/>
      <c r="K75" s="10"/>
      <c r="L75" s="4"/>
      <c r="M75" s="11"/>
      <c r="N75" s="11"/>
      <c r="O75" s="13" t="s">
        <v>15</v>
      </c>
      <c r="P75" s="6" t="e">
        <f>CONCATENATE(#REF!,#REF!,#REF!)</f>
        <v>#REF!</v>
      </c>
    </row>
    <row r="76" spans="1:16" ht="4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10"/>
      <c r="K76" s="10"/>
      <c r="L76" s="4"/>
      <c r="M76" s="11"/>
      <c r="N76" s="11"/>
      <c r="O76" s="13" t="s">
        <v>15</v>
      </c>
      <c r="P76" s="6" t="e">
        <f>CONCATENATE(#REF!,#REF!,#REF!)</f>
        <v>#REF!</v>
      </c>
    </row>
    <row r="77" spans="1:16" ht="36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10"/>
      <c r="K77" s="10"/>
      <c r="L77" s="4"/>
      <c r="M77" s="11"/>
      <c r="N77" s="11"/>
      <c r="O77" s="13" t="s">
        <v>15</v>
      </c>
      <c r="P77" s="6" t="e">
        <f>CONCATENATE(#REF!,#REF!,#REF!)</f>
        <v>#REF!</v>
      </c>
    </row>
    <row r="78" spans="1:16" ht="33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10"/>
      <c r="K78" s="10"/>
      <c r="L78" s="4"/>
      <c r="M78" s="11"/>
      <c r="N78" s="11"/>
      <c r="O78" s="13" t="s">
        <v>15</v>
      </c>
      <c r="P78" s="6" t="e">
        <f>CONCATENATE(#REF!,#REF!,#REF!)</f>
        <v>#REF!</v>
      </c>
    </row>
    <row r="79" spans="1:16" ht="39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10"/>
      <c r="K79" s="10"/>
      <c r="L79" s="4"/>
      <c r="M79" s="11"/>
      <c r="N79" s="11"/>
      <c r="O79" s="13" t="s">
        <v>15</v>
      </c>
      <c r="P79" s="6" t="e">
        <f>CONCATENATE(#REF!,#REF!,#REF!)</f>
        <v>#REF!</v>
      </c>
    </row>
    <row r="80" spans="1:16" ht="36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10"/>
      <c r="K80" s="10"/>
      <c r="L80" s="4"/>
      <c r="M80" s="11"/>
      <c r="N80" s="11"/>
      <c r="O80" s="13" t="s">
        <v>15</v>
      </c>
      <c r="P80" s="6" t="e">
        <f>CONCATENATE(#REF!,#REF!,#REF!)</f>
        <v>#REF!</v>
      </c>
    </row>
    <row r="81" spans="1:16" ht="39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10"/>
      <c r="K81" s="10"/>
      <c r="L81" s="4"/>
      <c r="M81" s="11"/>
      <c r="N81" s="11"/>
      <c r="O81" s="13" t="s">
        <v>15</v>
      </c>
      <c r="P81" s="6" t="e">
        <f>CONCATENATE(#REF!,#REF!,#REF!)</f>
        <v>#REF!</v>
      </c>
    </row>
    <row r="82" spans="1:16" ht="30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10"/>
      <c r="K82" s="10"/>
      <c r="L82" s="4"/>
      <c r="M82" s="11"/>
      <c r="N82" s="11"/>
      <c r="O82" s="13" t="s">
        <v>15</v>
      </c>
      <c r="P82" s="6" t="e">
        <f>CONCATENATE(#REF!,#REF!,#REF!)</f>
        <v>#REF!</v>
      </c>
    </row>
    <row r="83" spans="1:16" ht="30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10"/>
      <c r="K83" s="10"/>
      <c r="L83" s="4"/>
      <c r="M83" s="11"/>
      <c r="N83" s="11"/>
      <c r="O83" s="13" t="s">
        <v>15</v>
      </c>
      <c r="P83" s="6" t="e">
        <f>CONCATENATE(#REF!,#REF!,#REF!)</f>
        <v>#REF!</v>
      </c>
    </row>
    <row r="84" spans="1:16" ht="40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10"/>
      <c r="K84" s="10"/>
      <c r="L84" s="4"/>
      <c r="M84" s="11"/>
      <c r="N84" s="11"/>
      <c r="O84" s="13" t="s">
        <v>15</v>
      </c>
      <c r="P84" s="6" t="e">
        <f>CONCATENATE(#REF!,#REF!,#REF!)</f>
        <v>#REF!</v>
      </c>
    </row>
    <row r="85" spans="1:16" ht="39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10"/>
      <c r="K85" s="10"/>
      <c r="L85" s="4"/>
      <c r="M85" s="11"/>
      <c r="N85" s="11"/>
      <c r="O85" s="13" t="s">
        <v>15</v>
      </c>
      <c r="P85" s="6" t="e">
        <f>CONCATENATE(#REF!,#REF!,#REF!)</f>
        <v>#REF!</v>
      </c>
    </row>
    <row r="86" spans="1:16" ht="36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10"/>
      <c r="K86" s="10"/>
      <c r="L86" s="4"/>
      <c r="M86" s="11"/>
      <c r="N86" s="11"/>
      <c r="O86" s="13" t="s">
        <v>15</v>
      </c>
      <c r="P86" s="6" t="e">
        <f>CONCATENATE(#REF!,#REF!,#REF!)</f>
        <v>#REF!</v>
      </c>
    </row>
    <row r="87" spans="1:16" ht="37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10"/>
      <c r="K87" s="10"/>
      <c r="L87" s="4"/>
      <c r="M87" s="11"/>
      <c r="N87" s="11"/>
      <c r="O87" s="13" t="s">
        <v>15</v>
      </c>
      <c r="P87" s="6" t="e">
        <f>CONCATENATE(#REF!,#REF!,#REF!)</f>
        <v>#REF!</v>
      </c>
    </row>
    <row r="88" spans="1:16" ht="39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10"/>
      <c r="K88" s="10"/>
      <c r="L88" s="4"/>
      <c r="M88" s="11"/>
      <c r="N88" s="11"/>
      <c r="O88" s="13" t="s">
        <v>15</v>
      </c>
      <c r="P88" s="6" t="e">
        <f>CONCATENATE(#REF!,#REF!,#REF!)</f>
        <v>#REF!</v>
      </c>
    </row>
    <row r="89" spans="1:1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10"/>
      <c r="K89" s="10"/>
      <c r="L89" s="4"/>
      <c r="M89" s="11"/>
      <c r="N89" s="11"/>
      <c r="O89" s="13" t="s">
        <v>15</v>
      </c>
      <c r="P89" s="6" t="e">
        <f>CONCATENATE(#REF!,#REF!,#REF!)</f>
        <v>#REF!</v>
      </c>
    </row>
    <row r="90" spans="1:16" ht="40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10"/>
      <c r="K90" s="10"/>
      <c r="L90" s="4"/>
      <c r="M90" s="11"/>
      <c r="N90" s="11"/>
      <c r="O90" s="13" t="s">
        <v>15</v>
      </c>
      <c r="P90" s="6" t="e">
        <f>CONCATENATE(#REF!,#REF!,#REF!)</f>
        <v>#REF!</v>
      </c>
    </row>
    <row r="91" spans="1:16" ht="33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10"/>
      <c r="K91" s="10"/>
      <c r="L91" s="4"/>
      <c r="M91" s="11"/>
      <c r="N91" s="11"/>
      <c r="O91" s="13" t="s">
        <v>15</v>
      </c>
      <c r="P91" s="6" t="e">
        <f>CONCATENATE(#REF!,#REF!,#REF!)</f>
        <v>#REF!</v>
      </c>
    </row>
    <row r="92" spans="1:16" ht="31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10"/>
      <c r="K92" s="10"/>
      <c r="L92" s="4"/>
      <c r="M92" s="11"/>
      <c r="N92" s="11"/>
      <c r="O92" s="13" t="s">
        <v>15</v>
      </c>
      <c r="P92" s="6" t="e">
        <f>CONCATENATE(#REF!,#REF!,#REF!)</f>
        <v>#REF!</v>
      </c>
    </row>
    <row r="93" spans="1:16" x14ac:dyDescent="0.25">
      <c r="A93" s="4"/>
      <c r="B93" s="4"/>
      <c r="C93" s="4"/>
      <c r="D93" s="4"/>
      <c r="E93" s="4"/>
      <c r="F93" s="4"/>
      <c r="G93" s="4"/>
      <c r="H93" s="4"/>
      <c r="I93" s="4"/>
      <c r="J93" s="10"/>
      <c r="K93" s="10"/>
      <c r="L93" s="4"/>
      <c r="M93" s="11"/>
      <c r="N93" s="11"/>
      <c r="O93" s="13" t="s">
        <v>15</v>
      </c>
      <c r="P93" s="6" t="e">
        <f>CONCATENATE(#REF!,#REF!,#REF!)</f>
        <v>#REF!</v>
      </c>
    </row>
    <row r="94" spans="1:16" x14ac:dyDescent="0.25">
      <c r="A94" s="4"/>
      <c r="B94" s="4"/>
      <c r="C94" s="4"/>
      <c r="D94" s="4"/>
      <c r="E94" s="4"/>
      <c r="F94" s="4"/>
      <c r="G94" s="4"/>
      <c r="H94" s="4"/>
      <c r="I94" s="4"/>
      <c r="J94" s="10"/>
      <c r="K94" s="10"/>
      <c r="L94" s="4"/>
      <c r="M94" s="11"/>
      <c r="N94" s="11"/>
      <c r="O94" s="13" t="s">
        <v>15</v>
      </c>
      <c r="P94" s="6" t="e">
        <f>CONCATENATE(#REF!,#REF!,#REF!)</f>
        <v>#REF!</v>
      </c>
    </row>
    <row r="95" spans="1:16" x14ac:dyDescent="0.25">
      <c r="A95" s="4"/>
      <c r="B95" s="4"/>
      <c r="C95" s="4"/>
      <c r="D95" s="4"/>
      <c r="E95" s="4"/>
      <c r="F95" s="4"/>
      <c r="G95" s="4"/>
      <c r="H95" s="4"/>
      <c r="I95" s="4"/>
      <c r="J95" s="10"/>
      <c r="K95" s="10"/>
      <c r="L95" s="4"/>
      <c r="M95" s="11"/>
      <c r="N95" s="11"/>
      <c r="O95" s="13" t="s">
        <v>15</v>
      </c>
      <c r="P95" s="6" t="e">
        <f>CONCATENATE(#REF!,#REF!,#REF!)</f>
        <v>#REF!</v>
      </c>
    </row>
    <row r="96" spans="1:16" ht="44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10"/>
      <c r="K96" s="10"/>
      <c r="L96" s="4"/>
      <c r="M96" s="11"/>
      <c r="N96" s="11"/>
      <c r="O96" s="13" t="s">
        <v>15</v>
      </c>
      <c r="P96" s="6" t="e">
        <f>CONCATENATE(#REF!,#REF!,#REF!)</f>
        <v>#REF!</v>
      </c>
    </row>
    <row r="97" spans="1:16" ht="44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10"/>
      <c r="K97" s="10"/>
      <c r="L97" s="4"/>
      <c r="M97" s="11"/>
      <c r="N97" s="11"/>
      <c r="O97" s="13" t="s">
        <v>15</v>
      </c>
      <c r="P97" s="6" t="e">
        <f>CONCATENATE(#REF!,#REF!,#REF!)</f>
        <v>#REF!</v>
      </c>
    </row>
    <row r="98" spans="1:16" x14ac:dyDescent="0.25">
      <c r="A98" s="4"/>
      <c r="B98" s="4"/>
      <c r="C98" s="4"/>
      <c r="D98" s="4"/>
      <c r="E98" s="4"/>
      <c r="F98" s="4"/>
      <c r="G98" s="4"/>
      <c r="H98" s="4"/>
      <c r="I98" s="4"/>
      <c r="J98" s="10"/>
      <c r="K98" s="10"/>
      <c r="L98" s="4"/>
      <c r="M98" s="11"/>
      <c r="N98" s="11"/>
      <c r="O98" s="13" t="s">
        <v>15</v>
      </c>
      <c r="P98" s="6" t="e">
        <f>CONCATENATE(#REF!,#REF!,#REF!)</f>
        <v>#REF!</v>
      </c>
    </row>
    <row r="99" spans="1:16" ht="4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10"/>
      <c r="K99" s="10"/>
      <c r="L99" s="4"/>
      <c r="M99" s="11"/>
      <c r="N99" s="11"/>
      <c r="O99" s="13" t="s">
        <v>15</v>
      </c>
      <c r="P99" s="6" t="e">
        <f>CONCATENATE(#REF!,#REF!,#REF!)</f>
        <v>#REF!</v>
      </c>
    </row>
    <row r="100" spans="1:1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10"/>
      <c r="K100" s="10"/>
      <c r="L100" s="4"/>
      <c r="M100" s="11"/>
      <c r="N100" s="11"/>
      <c r="O100" s="13" t="s">
        <v>15</v>
      </c>
      <c r="P100" s="6" t="e">
        <f>CONCATENATE(#REF!,#REF!,#REF!)</f>
        <v>#REF!</v>
      </c>
    </row>
    <row r="101" spans="1:1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10"/>
      <c r="K101" s="10"/>
      <c r="L101" s="4"/>
      <c r="M101" s="11"/>
      <c r="N101" s="11"/>
      <c r="O101" s="13" t="s">
        <v>15</v>
      </c>
      <c r="P101" s="6" t="e">
        <f>CONCATENATE(#REF!,#REF!,#REF!)</f>
        <v>#REF!</v>
      </c>
    </row>
    <row r="102" spans="1:1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10"/>
      <c r="K102" s="10"/>
      <c r="L102" s="4"/>
      <c r="M102" s="11"/>
      <c r="N102" s="11"/>
      <c r="O102" s="13" t="s">
        <v>15</v>
      </c>
      <c r="P102" s="6" t="e">
        <f>CONCATENATE(#REF!,#REF!,#REF!)</f>
        <v>#REF!</v>
      </c>
    </row>
    <row r="103" spans="1:16" ht="30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10"/>
      <c r="K103" s="10"/>
      <c r="L103" s="4"/>
      <c r="M103" s="11"/>
      <c r="N103" s="11"/>
      <c r="O103" s="13" t="s">
        <v>15</v>
      </c>
      <c r="P103" s="6" t="e">
        <f>CONCATENATE(#REF!,#REF!,#REF!)</f>
        <v>#REF!</v>
      </c>
    </row>
    <row r="104" spans="1:1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10"/>
      <c r="K104" s="10"/>
      <c r="L104" s="4"/>
      <c r="M104" s="11"/>
      <c r="N104" s="11"/>
      <c r="O104" s="13" t="s">
        <v>15</v>
      </c>
      <c r="P104" s="6" t="e">
        <f>CONCATENATE(#REF!,#REF!,#REF!)</f>
        <v>#REF!</v>
      </c>
    </row>
    <row r="105" spans="1:1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10"/>
      <c r="K105" s="10"/>
      <c r="L105" s="4"/>
      <c r="M105" s="11"/>
      <c r="N105" s="11"/>
      <c r="O105" s="13" t="s">
        <v>15</v>
      </c>
      <c r="P105" s="6" t="e">
        <f>CONCATENATE(#REF!,#REF!,#REF!)</f>
        <v>#REF!</v>
      </c>
    </row>
    <row r="106" spans="1:1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10"/>
      <c r="K106" s="10"/>
      <c r="L106" s="4"/>
      <c r="M106" s="11"/>
      <c r="N106" s="11"/>
      <c r="O106" s="13" t="s">
        <v>15</v>
      </c>
      <c r="P106" s="6" t="e">
        <f>CONCATENATE(#REF!,#REF!,#REF!)</f>
        <v>#REF!</v>
      </c>
    </row>
    <row r="107" spans="1:1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10"/>
      <c r="K107" s="10"/>
      <c r="L107" s="4"/>
      <c r="M107" s="11"/>
      <c r="N107" s="11"/>
      <c r="O107" s="13" t="s">
        <v>15</v>
      </c>
      <c r="P107" s="6" t="e">
        <f>CONCATENATE(#REF!,#REF!,#REF!)</f>
        <v>#REF!</v>
      </c>
    </row>
    <row r="108" spans="1:1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10"/>
      <c r="K108" s="10"/>
      <c r="L108" s="4"/>
      <c r="M108" s="11"/>
      <c r="N108" s="11"/>
      <c r="O108" s="13" t="s">
        <v>15</v>
      </c>
      <c r="P108" s="6" t="e">
        <f>CONCATENATE(#REF!,#REF!,#REF!)</f>
        <v>#REF!</v>
      </c>
    </row>
    <row r="109" spans="1:1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10"/>
      <c r="K109" s="10"/>
      <c r="L109" s="4"/>
      <c r="M109" s="11"/>
      <c r="N109" s="11"/>
      <c r="O109" s="13" t="s">
        <v>15</v>
      </c>
      <c r="P109" s="6" t="e">
        <f>CONCATENATE(#REF!,#REF!,#REF!)</f>
        <v>#REF!</v>
      </c>
    </row>
    <row r="110" spans="1:1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10"/>
      <c r="K110" s="10"/>
      <c r="L110" s="4"/>
      <c r="M110" s="11"/>
      <c r="N110" s="11"/>
      <c r="O110" s="13" t="s">
        <v>15</v>
      </c>
      <c r="P110" s="6" t="e">
        <f>CONCATENATE(#REF!,#REF!,#REF!)</f>
        <v>#REF!</v>
      </c>
    </row>
    <row r="111" spans="1:1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10"/>
      <c r="K111" s="10"/>
      <c r="L111" s="4"/>
      <c r="M111" s="11"/>
      <c r="N111" s="11"/>
      <c r="O111" s="13" t="s">
        <v>15</v>
      </c>
      <c r="P111" s="6" t="e">
        <f>CONCATENATE(#REF!,#REF!,#REF!)</f>
        <v>#REF!</v>
      </c>
    </row>
    <row r="112" spans="1:1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10"/>
      <c r="K112" s="10"/>
      <c r="L112" s="4"/>
      <c r="M112" s="11"/>
      <c r="N112" s="11"/>
      <c r="O112" s="13" t="s">
        <v>15</v>
      </c>
      <c r="P112" s="6" t="e">
        <f>CONCATENATE(#REF!,#REF!,#REF!)</f>
        <v>#REF!</v>
      </c>
    </row>
    <row r="113" spans="1:16" ht="38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10"/>
      <c r="K113" s="10"/>
      <c r="L113" s="4"/>
      <c r="M113" s="11"/>
      <c r="N113" s="11"/>
      <c r="O113" s="13" t="s">
        <v>15</v>
      </c>
      <c r="P113" s="6" t="e">
        <f>CONCATENATE(#REF!,#REF!,#REF!)</f>
        <v>#REF!</v>
      </c>
    </row>
    <row r="114" spans="1:16" ht="32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10"/>
      <c r="K114" s="10"/>
      <c r="L114" s="4"/>
      <c r="M114" s="11"/>
      <c r="N114" s="11"/>
      <c r="O114" s="13" t="s">
        <v>15</v>
      </c>
      <c r="P114" s="6" t="e">
        <f>CONCATENATE(#REF!,#REF!,#REF!)</f>
        <v>#REF!</v>
      </c>
    </row>
    <row r="115" spans="1:1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10"/>
      <c r="K115" s="10"/>
      <c r="L115" s="4"/>
      <c r="M115" s="11"/>
      <c r="N115" s="11"/>
      <c r="O115" s="13" t="s">
        <v>15</v>
      </c>
      <c r="P115" s="6" t="e">
        <f>CONCATENATE(#REF!,#REF!,#REF!)</f>
        <v>#REF!</v>
      </c>
    </row>
    <row r="116" spans="1:16" ht="44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10"/>
      <c r="K116" s="10"/>
      <c r="L116" s="4"/>
      <c r="M116" s="11"/>
      <c r="N116" s="11"/>
      <c r="O116" s="13" t="s">
        <v>15</v>
      </c>
      <c r="P116" s="6" t="e">
        <f>CONCATENATE(#REF!,#REF!,#REF!)</f>
        <v>#REF!</v>
      </c>
    </row>
    <row r="117" spans="1:16" ht="39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10"/>
      <c r="K117" s="10"/>
      <c r="L117" s="4"/>
      <c r="M117" s="11"/>
      <c r="N117" s="11"/>
      <c r="O117" s="13" t="s">
        <v>15</v>
      </c>
      <c r="P117" s="6" t="e">
        <f>CONCATENATE(#REF!,#REF!,#REF!)</f>
        <v>#REF!</v>
      </c>
    </row>
    <row r="118" spans="1:16" ht="33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10"/>
      <c r="K118" s="10"/>
      <c r="L118" s="4"/>
      <c r="M118" s="11"/>
      <c r="N118" s="11"/>
      <c r="O118" s="13" t="s">
        <v>15</v>
      </c>
      <c r="P118" s="6" t="e">
        <f>CONCATENATE(#REF!,#REF!,#REF!)</f>
        <v>#REF!</v>
      </c>
    </row>
    <row r="119" spans="1:1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10"/>
      <c r="K119" s="10"/>
      <c r="L119" s="4"/>
      <c r="M119" s="11"/>
      <c r="N119" s="11"/>
      <c r="O119" s="13" t="s">
        <v>15</v>
      </c>
      <c r="P119" s="6" t="e">
        <f>CONCATENATE(#REF!,#REF!,#REF!)</f>
        <v>#REF!</v>
      </c>
    </row>
    <row r="120" spans="1:1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10"/>
      <c r="K120" s="10"/>
      <c r="L120" s="4"/>
      <c r="M120" s="11"/>
      <c r="N120" s="11"/>
      <c r="O120" s="13" t="s">
        <v>15</v>
      </c>
      <c r="P120" s="6" t="e">
        <f>CONCATENATE(#REF!,#REF!,#REF!)</f>
        <v>#REF!</v>
      </c>
    </row>
    <row r="121" spans="1:1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10"/>
      <c r="K121" s="10"/>
      <c r="L121" s="4"/>
      <c r="M121" s="11"/>
      <c r="N121" s="11"/>
      <c r="O121" s="13" t="s">
        <v>15</v>
      </c>
      <c r="P121" s="6" t="e">
        <f>CONCATENATE(#REF!,#REF!,#REF!)</f>
        <v>#REF!</v>
      </c>
    </row>
    <row r="122" spans="1:1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10"/>
      <c r="K122" s="10"/>
      <c r="L122" s="4"/>
      <c r="M122" s="11"/>
      <c r="N122" s="11"/>
      <c r="O122" s="13" t="s">
        <v>15</v>
      </c>
      <c r="P122" s="6" t="e">
        <f>CONCATENATE(#REF!,#REF!,#REF!)</f>
        <v>#REF!</v>
      </c>
    </row>
    <row r="123" spans="1:16" ht="4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10"/>
      <c r="K123" s="10"/>
      <c r="L123" s="4"/>
      <c r="M123" s="11"/>
      <c r="N123" s="11"/>
      <c r="O123" s="13" t="s">
        <v>15</v>
      </c>
      <c r="P123" s="6" t="e">
        <f>CONCATENATE(#REF!,#REF!,#REF!)</f>
        <v>#REF!</v>
      </c>
    </row>
    <row r="124" spans="1:16" ht="39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10"/>
      <c r="K124" s="10"/>
      <c r="L124" s="4"/>
      <c r="M124" s="11"/>
      <c r="N124" s="11"/>
      <c r="O124" s="13" t="s">
        <v>15</v>
      </c>
      <c r="P124" s="6" t="e">
        <f>CONCATENATE(#REF!,#REF!,#REF!)</f>
        <v>#REF!</v>
      </c>
    </row>
    <row r="125" spans="1:16" ht="40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10"/>
      <c r="K125" s="10"/>
      <c r="L125" s="4"/>
      <c r="M125" s="11"/>
      <c r="N125" s="11"/>
      <c r="O125" s="13" t="s">
        <v>15</v>
      </c>
      <c r="P125" s="6" t="e">
        <f>CONCATENATE(#REF!,#REF!,#REF!)</f>
        <v>#REF!</v>
      </c>
    </row>
    <row r="126" spans="1:16" ht="39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10"/>
      <c r="K126" s="10"/>
      <c r="L126" s="4"/>
      <c r="M126" s="11"/>
      <c r="N126" s="11"/>
      <c r="O126" s="13" t="s">
        <v>15</v>
      </c>
      <c r="P126" s="6" t="e">
        <f>CONCATENATE(#REF!,#REF!,#REF!)</f>
        <v>#REF!</v>
      </c>
    </row>
    <row r="127" spans="1:16" ht="32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10"/>
      <c r="K127" s="10"/>
      <c r="L127" s="4"/>
      <c r="M127" s="11"/>
      <c r="N127" s="11"/>
      <c r="O127" s="13" t="s">
        <v>15</v>
      </c>
      <c r="P127" s="6" t="e">
        <f>CONCATENATE(#REF!,#REF!,#REF!)</f>
        <v>#REF!</v>
      </c>
    </row>
    <row r="128" spans="1:16" ht="40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10"/>
      <c r="K128" s="10"/>
      <c r="L128" s="4"/>
      <c r="M128" s="11"/>
      <c r="N128" s="11"/>
      <c r="O128" s="13" t="s">
        <v>15</v>
      </c>
      <c r="P128" s="6" t="e">
        <f>CONCATENATE(#REF!,#REF!,#REF!)</f>
        <v>#REF!</v>
      </c>
    </row>
    <row r="129" spans="1:16" ht="51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10"/>
      <c r="K129" s="10"/>
      <c r="L129" s="4"/>
      <c r="M129" s="11"/>
      <c r="N129" s="11"/>
      <c r="O129" s="13" t="s">
        <v>15</v>
      </c>
      <c r="P129" s="6" t="e">
        <f>CONCATENATE(#REF!,#REF!,#REF!)</f>
        <v>#REF!</v>
      </c>
    </row>
    <row r="130" spans="1:1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10"/>
      <c r="K130" s="10"/>
      <c r="L130" s="4"/>
      <c r="M130" s="11"/>
      <c r="N130" s="11"/>
      <c r="O130" s="13" t="s">
        <v>15</v>
      </c>
      <c r="P130" s="6" t="e">
        <f>CONCATENATE(#REF!,#REF!,#REF!)</f>
        <v>#REF!</v>
      </c>
    </row>
    <row r="131" spans="1:1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10"/>
      <c r="K131" s="10"/>
      <c r="L131" s="4"/>
      <c r="M131" s="11"/>
      <c r="N131" s="11"/>
      <c r="O131" s="13" t="s">
        <v>15</v>
      </c>
      <c r="P131" s="6" t="e">
        <f>CONCATENATE(#REF!,#REF!,#REF!)</f>
        <v>#REF!</v>
      </c>
    </row>
    <row r="132" spans="1:1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10"/>
      <c r="K132" s="10"/>
      <c r="L132" s="4"/>
      <c r="M132" s="11"/>
      <c r="N132" s="11"/>
      <c r="O132" s="13" t="s">
        <v>15</v>
      </c>
      <c r="P132" s="6" t="e">
        <f>CONCATENATE(#REF!,#REF!,#REF!)</f>
        <v>#REF!</v>
      </c>
    </row>
    <row r="133" spans="1:1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10"/>
      <c r="K133" s="10"/>
      <c r="L133" s="4"/>
      <c r="M133" s="11"/>
      <c r="N133" s="11"/>
      <c r="O133" s="13" t="s">
        <v>15</v>
      </c>
      <c r="P133" s="6" t="e">
        <f>CONCATENATE(#REF!,#REF!,#REF!)</f>
        <v>#REF!</v>
      </c>
    </row>
    <row r="134" spans="1:1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10"/>
      <c r="K134" s="10"/>
      <c r="L134" s="4"/>
      <c r="M134" s="11"/>
      <c r="N134" s="11"/>
      <c r="O134" s="13" t="s">
        <v>15</v>
      </c>
      <c r="P134" s="6" t="e">
        <f>CONCATENATE(#REF!,#REF!,#REF!)</f>
        <v>#REF!</v>
      </c>
    </row>
    <row r="135" spans="1:16" ht="36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10"/>
      <c r="K135" s="10"/>
      <c r="L135" s="4"/>
      <c r="M135" s="11"/>
      <c r="N135" s="11"/>
      <c r="O135" s="13" t="s">
        <v>15</v>
      </c>
      <c r="P135" s="6" t="e">
        <f>CONCATENATE(#REF!,#REF!,#REF!)</f>
        <v>#REF!</v>
      </c>
    </row>
    <row r="136" spans="1:16" ht="38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10"/>
      <c r="K136" s="10"/>
      <c r="L136" s="4"/>
      <c r="M136" s="11"/>
      <c r="N136" s="11"/>
      <c r="O136" s="13" t="s">
        <v>15</v>
      </c>
      <c r="P136" s="6" t="e">
        <f>CONCATENATE(#REF!,#REF!,#REF!)</f>
        <v>#REF!</v>
      </c>
    </row>
    <row r="137" spans="1:16" ht="36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10"/>
      <c r="K137" s="10"/>
      <c r="L137" s="4"/>
      <c r="M137" s="11"/>
      <c r="N137" s="11"/>
      <c r="O137" s="13" t="s">
        <v>15</v>
      </c>
      <c r="P137" s="6" t="e">
        <f>CONCATENATE(#REF!,#REF!,#REF!)</f>
        <v>#REF!</v>
      </c>
    </row>
    <row r="138" spans="1:16" ht="46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10"/>
      <c r="K138" s="10"/>
      <c r="L138" s="4"/>
      <c r="M138" s="11"/>
      <c r="N138" s="11"/>
      <c r="O138" s="13" t="s">
        <v>15</v>
      </c>
      <c r="P138" s="6" t="e">
        <f>CONCATENATE(#REF!,#REF!,#REF!)</f>
        <v>#REF!</v>
      </c>
    </row>
    <row r="139" spans="1:16" ht="57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10"/>
      <c r="K139" s="10"/>
      <c r="L139" s="4"/>
      <c r="M139" s="11"/>
      <c r="N139" s="11"/>
      <c r="O139" s="13" t="s">
        <v>15</v>
      </c>
      <c r="P139" s="6" t="e">
        <f>CONCATENATE(#REF!,#REF!,#REF!)</f>
        <v>#REF!</v>
      </c>
    </row>
    <row r="140" spans="1:16" ht="53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10"/>
      <c r="K140" s="10"/>
      <c r="L140" s="4"/>
      <c r="M140" s="11"/>
      <c r="N140" s="11"/>
      <c r="O140" s="13" t="s">
        <v>15</v>
      </c>
      <c r="P140" s="6" t="e">
        <f>CONCATENATE(#REF!,#REF!,#REF!)</f>
        <v>#REF!</v>
      </c>
    </row>
    <row r="141" spans="1:16" ht="48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10"/>
      <c r="K141" s="10"/>
      <c r="L141" s="4"/>
      <c r="M141" s="11"/>
      <c r="N141" s="11"/>
      <c r="O141" s="13" t="s">
        <v>15</v>
      </c>
      <c r="P141" s="6" t="e">
        <f>CONCATENATE(#REF!,#REF!,#REF!)</f>
        <v>#REF!</v>
      </c>
    </row>
    <row r="142" spans="1:1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10"/>
      <c r="K142" s="10"/>
      <c r="L142" s="4"/>
      <c r="M142" s="11"/>
      <c r="N142" s="11"/>
      <c r="O142" s="13" t="s">
        <v>15</v>
      </c>
      <c r="P142" s="6" t="e">
        <f>CONCATENATE(#REF!,#REF!,#REF!)</f>
        <v>#REF!</v>
      </c>
    </row>
    <row r="143" spans="1:1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10"/>
      <c r="K143" s="10"/>
      <c r="L143" s="4"/>
      <c r="M143" s="11"/>
      <c r="N143" s="11"/>
      <c r="O143" s="13" t="s">
        <v>15</v>
      </c>
      <c r="P143" s="6" t="e">
        <f>CONCATENATE(#REF!,#REF!,#REF!)</f>
        <v>#REF!</v>
      </c>
    </row>
    <row r="144" spans="1:1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10"/>
      <c r="K144" s="10"/>
      <c r="L144" s="4"/>
      <c r="M144" s="11"/>
      <c r="N144" s="11"/>
      <c r="O144" s="13" t="s">
        <v>15</v>
      </c>
      <c r="P144" s="6" t="e">
        <f>CONCATENATE(#REF!,#REF!,#REF!)</f>
        <v>#REF!</v>
      </c>
    </row>
    <row r="145" spans="1:1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10"/>
      <c r="K145" s="10"/>
      <c r="L145" s="4"/>
      <c r="M145" s="11"/>
      <c r="N145" s="11"/>
      <c r="O145" s="13" t="s">
        <v>15</v>
      </c>
      <c r="P145" s="6" t="e">
        <f>CONCATENATE(#REF!,#REF!,#REF!)</f>
        <v>#REF!</v>
      </c>
    </row>
    <row r="146" spans="1:1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10"/>
      <c r="K146" s="10"/>
      <c r="L146" s="4"/>
      <c r="M146" s="11"/>
      <c r="N146" s="11"/>
      <c r="O146" s="13" t="s">
        <v>15</v>
      </c>
      <c r="P146" s="6" t="e">
        <f>CONCATENATE(#REF!,#REF!,#REF!)</f>
        <v>#REF!</v>
      </c>
    </row>
    <row r="147" spans="1:1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10"/>
      <c r="K147" s="10"/>
      <c r="L147" s="4"/>
      <c r="M147" s="11"/>
      <c r="N147" s="11"/>
      <c r="O147" s="13" t="s">
        <v>15</v>
      </c>
      <c r="P147" s="6" t="e">
        <f>CONCATENATE(#REF!,#REF!,#REF!)</f>
        <v>#REF!</v>
      </c>
    </row>
    <row r="148" spans="1:16" ht="40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10"/>
      <c r="K148" s="10"/>
      <c r="L148" s="4"/>
      <c r="M148" s="11"/>
      <c r="N148" s="11"/>
      <c r="O148" s="13" t="s">
        <v>15</v>
      </c>
      <c r="P148" s="6" t="e">
        <f>CONCATENATE(#REF!,#REF!,#REF!)</f>
        <v>#REF!</v>
      </c>
    </row>
    <row r="149" spans="1:1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10"/>
      <c r="K149" s="10"/>
      <c r="L149" s="4"/>
      <c r="M149" s="11"/>
      <c r="N149" s="11"/>
      <c r="O149" s="13" t="s">
        <v>15</v>
      </c>
      <c r="P149" s="6" t="e">
        <f>CONCATENATE(#REF!,#REF!,#REF!)</f>
        <v>#REF!</v>
      </c>
    </row>
    <row r="150" spans="1:1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10"/>
      <c r="K150" s="10"/>
      <c r="L150" s="4"/>
      <c r="M150" s="11"/>
      <c r="N150" s="11"/>
      <c r="O150" s="13" t="s">
        <v>15</v>
      </c>
      <c r="P150" s="6" t="e">
        <f>CONCATENATE(#REF!,#REF!,#REF!)</f>
        <v>#REF!</v>
      </c>
    </row>
    <row r="151" spans="1:16" ht="4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10"/>
      <c r="K151" s="10"/>
      <c r="L151" s="4"/>
      <c r="M151" s="11"/>
      <c r="N151" s="11"/>
      <c r="O151" s="13" t="s">
        <v>15</v>
      </c>
      <c r="P151" s="6" t="e">
        <f>CONCATENATE(#REF!,#REF!,#REF!)</f>
        <v>#REF!</v>
      </c>
    </row>
    <row r="152" spans="1:16" ht="39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10"/>
      <c r="K152" s="10"/>
      <c r="L152" s="4"/>
      <c r="M152" s="11"/>
      <c r="N152" s="11"/>
      <c r="O152" s="13" t="s">
        <v>15</v>
      </c>
      <c r="P152" s="6" t="e">
        <f>CONCATENATE(#REF!,#REF!,#REF!)</f>
        <v>#REF!</v>
      </c>
    </row>
    <row r="153" spans="1:16" ht="39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10"/>
      <c r="K153" s="10"/>
      <c r="L153" s="4"/>
      <c r="M153" s="11"/>
      <c r="N153" s="11"/>
      <c r="O153" s="13" t="s">
        <v>15</v>
      </c>
      <c r="P153" s="6" t="e">
        <f>CONCATENATE(#REF!,#REF!,#REF!)</f>
        <v>#REF!</v>
      </c>
    </row>
    <row r="154" spans="1:16" ht="52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10"/>
      <c r="K154" s="10"/>
      <c r="L154" s="4"/>
      <c r="M154" s="11"/>
      <c r="N154" s="11"/>
      <c r="O154" s="13" t="s">
        <v>15</v>
      </c>
      <c r="P154" s="6" t="e">
        <f>CONCATENATE(#REF!,#REF!,#REF!)</f>
        <v>#REF!</v>
      </c>
    </row>
    <row r="155" spans="1:1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10"/>
      <c r="K155" s="10"/>
      <c r="L155" s="4"/>
      <c r="M155" s="11"/>
      <c r="N155" s="11"/>
      <c r="O155" s="13" t="s">
        <v>15</v>
      </c>
      <c r="P155" s="6" t="e">
        <f>CONCATENATE(#REF!,#REF!,#REF!)</f>
        <v>#REF!</v>
      </c>
    </row>
    <row r="156" spans="1:1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10"/>
      <c r="K156" s="10"/>
      <c r="L156" s="4"/>
      <c r="M156" s="11"/>
      <c r="N156" s="11"/>
      <c r="O156" s="13" t="s">
        <v>15</v>
      </c>
      <c r="P156" s="6" t="e">
        <f>CONCATENATE(#REF!,#REF!,#REF!)</f>
        <v>#REF!</v>
      </c>
    </row>
    <row r="157" spans="1:1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10"/>
      <c r="K157" s="10"/>
      <c r="L157" s="4"/>
      <c r="M157" s="11"/>
      <c r="N157" s="11"/>
      <c r="O157" s="13" t="s">
        <v>15</v>
      </c>
      <c r="P157" s="6" t="e">
        <f>CONCATENATE(#REF!,#REF!,#REF!)</f>
        <v>#REF!</v>
      </c>
    </row>
    <row r="158" spans="1:1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10"/>
      <c r="K158" s="10"/>
      <c r="L158" s="4"/>
      <c r="M158" s="11"/>
      <c r="N158" s="11"/>
      <c r="O158" s="13" t="s">
        <v>15</v>
      </c>
      <c r="P158" s="6" t="e">
        <f>CONCATENATE(#REF!,#REF!,#REF!)</f>
        <v>#REF!</v>
      </c>
    </row>
    <row r="159" spans="1:1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10"/>
      <c r="K159" s="10"/>
      <c r="L159" s="4"/>
      <c r="M159" s="11"/>
      <c r="N159" s="11"/>
      <c r="O159" s="13" t="s">
        <v>15</v>
      </c>
      <c r="P159" s="6" t="e">
        <f>CONCATENATE(#REF!,#REF!,#REF!)</f>
        <v>#REF!</v>
      </c>
    </row>
    <row r="160" spans="1:1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10"/>
      <c r="K160" s="10"/>
      <c r="L160" s="4"/>
      <c r="M160" s="11"/>
      <c r="N160" s="11"/>
      <c r="O160" s="13" t="s">
        <v>15</v>
      </c>
      <c r="P160" s="6" t="e">
        <f>CONCATENATE(#REF!,#REF!,#REF!)</f>
        <v>#REF!</v>
      </c>
    </row>
    <row r="161" spans="1:16" ht="6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10"/>
      <c r="K161" s="10"/>
      <c r="L161" s="4"/>
      <c r="M161" s="11"/>
      <c r="N161" s="11"/>
      <c r="O161" s="13" t="s">
        <v>15</v>
      </c>
      <c r="P161" s="6" t="str">
        <f>CONCATENATE(B10,C10,D10)</f>
        <v>HIERBABUENA30HACIENDA NOGUERAS</v>
      </c>
    </row>
    <row r="162" spans="1:16" ht="39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10"/>
      <c r="K162" s="10"/>
      <c r="L162" s="4"/>
      <c r="M162" s="11"/>
      <c r="N162" s="11"/>
      <c r="O162" s="13" t="s">
        <v>15</v>
      </c>
      <c r="P162" s="6" t="str">
        <f>CONCATENATE(B11,C11,D11)</f>
        <v>PROF. JOSE ALCARAZ29LA TRINIDAD</v>
      </c>
    </row>
    <row r="163" spans="1:16" ht="4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10"/>
      <c r="K163" s="10"/>
      <c r="L163" s="4"/>
      <c r="M163" s="11"/>
      <c r="N163" s="11"/>
      <c r="O163" s="13" t="s">
        <v>15</v>
      </c>
      <c r="P163" s="6" t="str">
        <f>CONCATENATE(B12,C12,D12)</f>
        <v>LAGUNA DE CARRIZALILLOS25HACIENDA NOGUERAS</v>
      </c>
    </row>
    <row r="164" spans="1:16" ht="4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10"/>
      <c r="K164" s="10"/>
      <c r="L164" s="4"/>
      <c r="M164" s="11"/>
      <c r="N164" s="11"/>
      <c r="O164" s="13" t="s">
        <v>15</v>
      </c>
      <c r="P164" s="6" t="str">
        <f>CONCATENATE(B13,C13,D13)</f>
        <v>CATANIA4REAL DE COMALA</v>
      </c>
    </row>
    <row r="165" spans="1:16" ht="54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10"/>
      <c r="K165" s="10"/>
      <c r="L165" s="4"/>
      <c r="M165" s="11"/>
      <c r="N165" s="11"/>
      <c r="O165" s="13" t="s">
        <v>15</v>
      </c>
      <c r="P165" s="6" t="str">
        <f>CONCATENATE(B14,C14,D14)</f>
        <v>JOSE ALCARAZ 9LA TRINIDAD</v>
      </c>
    </row>
    <row r="166" spans="1:16" ht="52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10"/>
      <c r="K166" s="10"/>
      <c r="L166" s="4"/>
      <c r="M166" s="11"/>
      <c r="N166" s="11"/>
      <c r="O166" s="13" t="s">
        <v>15</v>
      </c>
      <c r="P166" s="6" t="str">
        <f>CONCATENATE(B15,C15,D15)</f>
        <v>TAMARINDOS TRES 36REAL DE MENDOZA</v>
      </c>
    </row>
    <row r="167" spans="1:16" ht="38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10"/>
      <c r="K167" s="10"/>
      <c r="L167" s="4"/>
      <c r="M167" s="11"/>
      <c r="N167" s="11"/>
      <c r="O167" s="13" t="s">
        <v>15</v>
      </c>
      <c r="P167" s="6" t="str">
        <f>CONCATENATE(B16,C16,D16)</f>
        <v>INSURGENTES13LA TRINIDAD</v>
      </c>
    </row>
    <row r="168" spans="1:16" ht="36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10"/>
      <c r="K168" s="10"/>
      <c r="L168" s="4"/>
      <c r="M168" s="11"/>
      <c r="N168" s="11"/>
      <c r="O168" s="13" t="s">
        <v>15</v>
      </c>
      <c r="P168" s="6" t="str">
        <f>CONCATENATE(B17,C17,D17)</f>
        <v>LOS GRANADOS33CAMPO VERDE</v>
      </c>
    </row>
    <row r="169" spans="1:16" ht="48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10"/>
      <c r="K169" s="10"/>
      <c r="L169" s="4"/>
      <c r="M169" s="11"/>
      <c r="N169" s="11"/>
      <c r="O169" s="13" t="s">
        <v>15</v>
      </c>
      <c r="P169" s="6" t="str">
        <f>CONCATENATE(B18,C18,D18)</f>
        <v>CIPRIANOCORONA136CELSA VIRGEN</v>
      </c>
    </row>
    <row r="170" spans="1:1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10"/>
      <c r="K170" s="10"/>
      <c r="L170" s="4"/>
      <c r="M170" s="11"/>
      <c r="N170" s="11"/>
      <c r="O170" s="13" t="s">
        <v>15</v>
      </c>
      <c r="P170" s="6" t="str">
        <f>CONCATENATE(B19,C19,D19)</f>
        <v>GRISELDA ALVAREZ5FRANCISCO RAMIREZ VILLARREAL</v>
      </c>
    </row>
    <row r="171" spans="1:16" ht="39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10"/>
      <c r="K171" s="10"/>
      <c r="L171" s="4"/>
      <c r="M171" s="11"/>
      <c r="N171" s="11"/>
      <c r="O171" s="13" t="s">
        <v>15</v>
      </c>
      <c r="P171" s="6" t="str">
        <f>CONCATENATE(B20,C20,D20)</f>
        <v>LUIS SPOTALAS HUERTAS</v>
      </c>
    </row>
    <row r="172" spans="1:1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10"/>
      <c r="K172" s="10"/>
      <c r="L172" s="4"/>
      <c r="M172" s="11"/>
      <c r="N172" s="11"/>
      <c r="O172" s="13" t="s">
        <v>15</v>
      </c>
      <c r="P172" s="6" t="str">
        <f>CONCATENATE(B21,C21,D21)</f>
        <v>MILAN16REAL DE COMALA</v>
      </c>
    </row>
    <row r="173" spans="1:16" ht="4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10"/>
      <c r="K173" s="10"/>
      <c r="L173" s="4"/>
      <c r="M173" s="11"/>
      <c r="N173" s="11"/>
      <c r="O173" s="13" t="s">
        <v>15</v>
      </c>
      <c r="P173" s="6" t="str">
        <f>CONCATENATE(B22,C22,D22)</f>
        <v>MIGUEL HIDALGO 338BARRIO ALTO</v>
      </c>
    </row>
    <row r="174" spans="1:1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10"/>
      <c r="K174" s="10"/>
      <c r="L174" s="4"/>
      <c r="M174" s="11"/>
      <c r="N174" s="11"/>
      <c r="O174" s="13" t="s">
        <v>15</v>
      </c>
      <c r="P174" s="6" t="str">
        <f>CONCATENATE(B23,C23,D23)</f>
        <v>PROGRESO47CENTRO</v>
      </c>
    </row>
    <row r="175" spans="1:16" ht="39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10"/>
      <c r="K175" s="10"/>
      <c r="L175" s="4"/>
      <c r="M175" s="11"/>
      <c r="N175" s="11"/>
      <c r="O175" s="13" t="s">
        <v>15</v>
      </c>
      <c r="P175" s="6" t="str">
        <f>CONCATENATE(B24,C24,D24)</f>
        <v>FLORENCIA36REAL DE COMALA</v>
      </c>
    </row>
    <row r="176" spans="1:1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10"/>
      <c r="K176" s="10"/>
      <c r="L176" s="4"/>
      <c r="M176" s="11"/>
      <c r="N176" s="11"/>
      <c r="O176" s="13" t="s">
        <v>15</v>
      </c>
      <c r="P176" s="6" t="str">
        <f>CONCATENATE(B25,C25,D25)</f>
        <v>HACIENDA DE SAN ANTONIO9REAL DE NOGUERAS</v>
      </c>
    </row>
    <row r="177" spans="1:16" ht="4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10"/>
      <c r="K177" s="10"/>
      <c r="L177" s="4"/>
      <c r="M177" s="11"/>
      <c r="N177" s="11"/>
      <c r="O177" s="13" t="s">
        <v>15</v>
      </c>
      <c r="P177" s="6"/>
    </row>
    <row r="178" spans="1:1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10"/>
      <c r="K178" s="10"/>
      <c r="L178" s="4"/>
      <c r="M178" s="11"/>
      <c r="N178" s="11"/>
      <c r="O178" s="13" t="s">
        <v>15</v>
      </c>
      <c r="P178" s="6" t="str">
        <f>CONCATENATE(B27,C27,D27)</f>
        <v>BOLONIA 4343REAL DE COMALA</v>
      </c>
    </row>
    <row r="179" spans="1:1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10"/>
      <c r="K179" s="10"/>
      <c r="L179" s="4"/>
      <c r="M179" s="11"/>
      <c r="N179" s="11"/>
      <c r="O179" s="13" t="s">
        <v>15</v>
      </c>
      <c r="P179" s="6" t="str">
        <f>CONCATENATE(B28,C28,D28)</f>
        <v>FLORENCIA 18REAL DE COMALA</v>
      </c>
    </row>
    <row r="180" spans="1:1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10"/>
      <c r="K180" s="10"/>
      <c r="L180" s="4"/>
      <c r="M180" s="11"/>
      <c r="N180" s="11"/>
      <c r="O180" s="13" t="s">
        <v>15</v>
      </c>
      <c r="P180" s="6" t="str">
        <f t="shared" ref="P180" si="0">CONCATENATE(B29,C29,D29)</f>
        <v>CERRADA BARI18REAL DE COMALA</v>
      </c>
    </row>
    <row r="181" spans="1:1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10"/>
      <c r="K181" s="10"/>
      <c r="L181" s="4"/>
      <c r="M181" s="11"/>
      <c r="N181" s="11"/>
      <c r="O181" s="13" t="s">
        <v>15</v>
      </c>
      <c r="P181" s="6" t="str">
        <f>CONCATENATE(B30,C30,D30)</f>
        <v>MILAN21REAL DE COMALA</v>
      </c>
    </row>
    <row r="182" spans="1:1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10"/>
      <c r="K182" s="10"/>
      <c r="L182" s="4"/>
      <c r="M182" s="11"/>
      <c r="N182" s="11"/>
      <c r="O182" s="13" t="s">
        <v>15</v>
      </c>
      <c r="P182" s="6" t="str">
        <f>CONCATENATE(B31,C31,D31)</f>
        <v>HACIENDA DE NOGUERAS27NOGUERAS</v>
      </c>
    </row>
    <row r="183" spans="1:16" ht="39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10"/>
      <c r="K183" s="10"/>
      <c r="L183" s="4"/>
      <c r="M183" s="11"/>
      <c r="N183" s="11"/>
      <c r="O183" s="13" t="s">
        <v>15</v>
      </c>
      <c r="P183" s="6" t="str">
        <f>CONCATENATE(B32,C32,D32)</f>
        <v>SIENA 34REAL DE COMALA</v>
      </c>
    </row>
    <row r="184" spans="1:1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10"/>
      <c r="K184" s="10"/>
      <c r="L184" s="4"/>
      <c r="M184" s="11"/>
      <c r="N184" s="11"/>
      <c r="O184" s="13" t="s">
        <v>15</v>
      </c>
      <c r="P184" s="6" t="str">
        <f>CONCATENATE(B33,C33,D33)</f>
        <v>VICENTE ALONSO4CELSA VIRGEN</v>
      </c>
    </row>
    <row r="185" spans="1:16" ht="35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10"/>
      <c r="K185" s="10"/>
      <c r="L185" s="4"/>
      <c r="M185" s="11"/>
      <c r="N185" s="11"/>
      <c r="O185" s="13" t="s">
        <v>15</v>
      </c>
    </row>
    <row r="186" spans="1:1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10"/>
      <c r="K186" s="10"/>
      <c r="L186" s="4"/>
      <c r="M186" s="11"/>
      <c r="N186" s="11"/>
      <c r="O186" s="13" t="s">
        <v>15</v>
      </c>
      <c r="P186" s="6"/>
    </row>
    <row r="187" spans="1:16" ht="38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10"/>
      <c r="K187" s="10"/>
      <c r="L187" s="4"/>
      <c r="M187" s="11"/>
      <c r="N187" s="11"/>
      <c r="O187" s="13" t="s">
        <v>15</v>
      </c>
      <c r="P187" s="6" t="str">
        <f>CONCATENATE(B36,C36,D36)</f>
        <v>CARLOS DE LA MADRID 4MIGUEL DE LA MADRID</v>
      </c>
    </row>
    <row r="188" spans="1:16" ht="37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10"/>
      <c r="K188" s="10"/>
      <c r="L188" s="4"/>
      <c r="M188" s="11"/>
      <c r="N188" s="11"/>
      <c r="O188" s="13" t="s">
        <v>15</v>
      </c>
    </row>
    <row r="189" spans="1:16" ht="4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10"/>
      <c r="K189" s="10"/>
      <c r="L189" s="4"/>
      <c r="M189" s="11"/>
      <c r="N189" s="11"/>
      <c r="O189" s="13" t="s">
        <v>15</v>
      </c>
      <c r="P189" s="6" t="str">
        <f>CONCATENATE(B38,C38,D38)</f>
        <v>ROSA RAMONA ORTEGA SALAZAR38FRANCISCO RAMIREZ VILLARREAL</v>
      </c>
    </row>
    <row r="190" spans="1:16" ht="61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10"/>
      <c r="K190" s="10"/>
      <c r="L190" s="4"/>
      <c r="M190" s="11"/>
      <c r="N190" s="11"/>
      <c r="O190" s="13" t="s">
        <v>15</v>
      </c>
      <c r="P190" s="6" t="str">
        <f>CONCATENATE(B39,C39,D39)</f>
        <v>MILAN64REAL DE COMALA</v>
      </c>
    </row>
    <row r="191" spans="1:1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10"/>
      <c r="K191" s="10"/>
      <c r="L191" s="4"/>
      <c r="M191" s="11"/>
      <c r="N191" s="11"/>
      <c r="O191" s="13" t="s">
        <v>15</v>
      </c>
      <c r="P191" s="6" t="str">
        <f>CONCATENATE(B40,C40,D40)</f>
        <v>LOS GRANADOS38CAMPO VERDE</v>
      </c>
    </row>
    <row r="192" spans="1:1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10"/>
      <c r="K192" s="10"/>
      <c r="L192" s="4"/>
      <c r="M192" s="11"/>
      <c r="N192" s="11"/>
      <c r="O192" s="13" t="s">
        <v>15</v>
      </c>
      <c r="P192" s="6" t="str">
        <f>CONCATENATE(B41,C41,D41)</f>
        <v>LAS PALMITAS185CAMPOVERDE</v>
      </c>
    </row>
    <row r="193" spans="1:1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10"/>
      <c r="K193" s="10"/>
      <c r="L193" s="4"/>
      <c r="M193" s="11"/>
      <c r="N193" s="11"/>
      <c r="O193" s="13" t="s">
        <v>15</v>
      </c>
      <c r="P193" s="6" t="str">
        <f>CONCATENATE(B42,C42,D42)</f>
        <v>AVE REAL DE COMALA22FRACC REAL DE COMALA</v>
      </c>
    </row>
    <row r="194" spans="1:16" ht="36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10"/>
      <c r="K194" s="10"/>
      <c r="L194" s="4"/>
      <c r="M194" s="11"/>
      <c r="N194" s="11"/>
      <c r="O194" s="13" t="s">
        <v>15</v>
      </c>
      <c r="P194" s="6" t="str">
        <f>CONCATENATE(B43,C43,D43)</f>
        <v>5 DE MAYO72COL. CENTRO</v>
      </c>
    </row>
    <row r="195" spans="1:16" ht="36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10"/>
      <c r="K195" s="10"/>
      <c r="L195" s="4"/>
      <c r="M195" s="11"/>
      <c r="N195" s="11"/>
      <c r="O195" s="13" t="s">
        <v>15</v>
      </c>
      <c r="P195" s="6" t="str">
        <f>CONCATENATE(B44,C44,D44)</f>
        <v>ALMENDROS100CAMPO VERDE</v>
      </c>
    </row>
    <row r="196" spans="1:16" ht="53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10"/>
      <c r="K196" s="10"/>
      <c r="L196" s="4"/>
      <c r="M196" s="11"/>
      <c r="N196" s="11"/>
      <c r="O196" s="13" t="s">
        <v>15</v>
      </c>
      <c r="P196" s="6" t="str">
        <f>CONCATENATE(B45,C45,D45)</f>
        <v>LIBERATO VALENCIA11CUAUHTEMOC</v>
      </c>
    </row>
    <row r="197" spans="1:16" ht="46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10"/>
      <c r="K197" s="10"/>
      <c r="L197" s="4"/>
      <c r="M197" s="11"/>
      <c r="N197" s="11"/>
      <c r="O197" s="13" t="s">
        <v>15</v>
      </c>
      <c r="P197" s="6" t="str">
        <f>CONCATENATE(B46,C46,D46)</f>
        <v>AVENIDA COMALA15CAMPESTRE COMALA</v>
      </c>
    </row>
    <row r="198" spans="1:1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10"/>
      <c r="K198" s="10"/>
      <c r="L198" s="4"/>
      <c r="M198" s="11"/>
      <c r="N198" s="11"/>
      <c r="O198" s="13" t="s">
        <v>15</v>
      </c>
      <c r="P198" s="6" t="str">
        <f>CONCATENATE(B47,C47,D47)</f>
        <v>MILAN28REAL DE COMALA</v>
      </c>
    </row>
    <row r="199" spans="1:1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10"/>
      <c r="K199" s="10"/>
      <c r="L199" s="4"/>
      <c r="M199" s="11"/>
      <c r="N199" s="11"/>
      <c r="O199" s="13" t="s">
        <v>15</v>
      </c>
    </row>
    <row r="200" spans="1:1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10"/>
      <c r="K200" s="10"/>
      <c r="L200" s="4"/>
      <c r="M200" s="11"/>
      <c r="N200" s="11"/>
      <c r="O200" s="13" t="s">
        <v>15</v>
      </c>
      <c r="P200" s="6"/>
    </row>
    <row r="201" spans="1:1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10"/>
      <c r="K201" s="10"/>
      <c r="L201" s="4"/>
      <c r="M201" s="11"/>
      <c r="N201" s="11"/>
      <c r="O201" s="13" t="s">
        <v>15</v>
      </c>
      <c r="P201" s="6"/>
    </row>
    <row r="202" spans="1:1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10"/>
      <c r="K202" s="10"/>
      <c r="L202" s="4"/>
      <c r="M202" s="11"/>
      <c r="N202" s="11"/>
      <c r="O202" s="13" t="s">
        <v>15</v>
      </c>
      <c r="P202" s="6"/>
    </row>
    <row r="203" spans="1:1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10"/>
      <c r="K203" s="10"/>
      <c r="L203" s="4"/>
      <c r="M203" s="11"/>
      <c r="N203" s="11"/>
      <c r="O203" s="13" t="s">
        <v>15</v>
      </c>
      <c r="P203" s="6" t="str">
        <f>CONCATENATE(B52,C52,D52)</f>
        <v>JAZMIN83SUCHITLAN</v>
      </c>
    </row>
    <row r="204" spans="1:1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10"/>
      <c r="K204" s="10"/>
      <c r="L204" s="4"/>
      <c r="M204" s="11"/>
      <c r="N204" s="11"/>
      <c r="O204" s="13" t="s">
        <v>15</v>
      </c>
      <c r="P204" s="6" t="str">
        <f>CONCATENATE(B53,C53,D53)</f>
        <v>FLORENCIA17REAL DE COMALA</v>
      </c>
    </row>
    <row r="205" spans="1:1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10"/>
      <c r="K205" s="10"/>
      <c r="L205" s="4"/>
      <c r="M205" s="11"/>
      <c r="N205" s="11"/>
      <c r="O205" s="13" t="s">
        <v>15</v>
      </c>
      <c r="P205" s="6" t="str">
        <f t="shared" ref="P205:P268" si="1">CONCATENATE(B54,C54,D54)</f>
        <v>SIENA 1818REAL DE COMALA</v>
      </c>
    </row>
    <row r="206" spans="1:1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10"/>
      <c r="K206" s="10"/>
      <c r="L206" s="4"/>
      <c r="M206" s="11"/>
      <c r="N206" s="11"/>
      <c r="O206" s="13" t="s">
        <v>15</v>
      </c>
      <c r="P206" s="6" t="str">
        <f t="shared" si="1"/>
        <v/>
      </c>
    </row>
    <row r="207" spans="1:1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10"/>
      <c r="K207" s="10"/>
      <c r="L207" s="4"/>
      <c r="M207" s="11"/>
      <c r="N207" s="11"/>
      <c r="O207" s="13" t="s">
        <v>15</v>
      </c>
      <c r="P207" s="6" t="str">
        <f t="shared" si="1"/>
        <v/>
      </c>
    </row>
    <row r="208" spans="1:1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10"/>
      <c r="K208" s="10"/>
      <c r="L208" s="4"/>
      <c r="M208" s="11"/>
      <c r="N208" s="11"/>
      <c r="O208" s="13" t="s">
        <v>15</v>
      </c>
      <c r="P208" s="6" t="str">
        <f t="shared" si="1"/>
        <v/>
      </c>
    </row>
    <row r="209" spans="1:1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10"/>
      <c r="K209" s="10"/>
      <c r="L209" s="4"/>
      <c r="M209" s="11"/>
      <c r="N209" s="11"/>
      <c r="O209" s="13" t="s">
        <v>15</v>
      </c>
      <c r="P209" s="6" t="str">
        <f t="shared" si="1"/>
        <v/>
      </c>
    </row>
    <row r="210" spans="1:1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10"/>
      <c r="K210" s="10"/>
      <c r="L210" s="4"/>
      <c r="M210" s="11"/>
      <c r="N210" s="11"/>
      <c r="O210" s="13" t="s">
        <v>15</v>
      </c>
      <c r="P210" s="6" t="str">
        <f t="shared" si="1"/>
        <v/>
      </c>
    </row>
    <row r="211" spans="1:1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10"/>
      <c r="K211" s="10"/>
      <c r="L211" s="4"/>
      <c r="M211" s="11"/>
      <c r="N211" s="11"/>
      <c r="O211" s="13" t="s">
        <v>15</v>
      </c>
      <c r="P211" s="6" t="str">
        <f t="shared" si="1"/>
        <v/>
      </c>
    </row>
    <row r="212" spans="1:1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10"/>
      <c r="K212" s="10"/>
      <c r="L212" s="4"/>
      <c r="M212" s="11"/>
      <c r="N212" s="11"/>
      <c r="O212" s="13" t="s">
        <v>15</v>
      </c>
      <c r="P212" s="6" t="str">
        <f t="shared" si="1"/>
        <v/>
      </c>
    </row>
    <row r="213" spans="1:1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10"/>
      <c r="K213" s="10"/>
      <c r="L213" s="4"/>
      <c r="M213" s="11"/>
      <c r="N213" s="11"/>
      <c r="O213" s="13" t="s">
        <v>15</v>
      </c>
      <c r="P213" s="6" t="str">
        <f t="shared" si="1"/>
        <v/>
      </c>
    </row>
    <row r="214" spans="1:1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10"/>
      <c r="K214" s="10"/>
      <c r="L214" s="4"/>
      <c r="M214" s="11"/>
      <c r="N214" s="11"/>
      <c r="O214" s="13" t="s">
        <v>15</v>
      </c>
      <c r="P214" s="6" t="str">
        <f t="shared" si="1"/>
        <v/>
      </c>
    </row>
    <row r="215" spans="1:1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10"/>
      <c r="K215" s="10"/>
      <c r="L215" s="4"/>
      <c r="M215" s="11"/>
      <c r="N215" s="11"/>
      <c r="O215" s="13" t="s">
        <v>15</v>
      </c>
      <c r="P215" s="6" t="str">
        <f t="shared" si="1"/>
        <v/>
      </c>
    </row>
    <row r="216" spans="1:1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10"/>
      <c r="K216" s="10"/>
      <c r="L216" s="4"/>
      <c r="M216" s="11"/>
      <c r="N216" s="11"/>
      <c r="O216" s="13" t="s">
        <v>15</v>
      </c>
      <c r="P216" s="6" t="str">
        <f t="shared" si="1"/>
        <v/>
      </c>
    </row>
    <row r="217" spans="1:1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10"/>
      <c r="K217" s="10"/>
      <c r="L217" s="4"/>
      <c r="M217" s="11"/>
      <c r="N217" s="11"/>
      <c r="O217" s="13" t="s">
        <v>15</v>
      </c>
      <c r="P217" s="6" t="str">
        <f t="shared" si="1"/>
        <v/>
      </c>
    </row>
    <row r="218" spans="1:1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10"/>
      <c r="K218" s="10"/>
      <c r="L218" s="4"/>
      <c r="M218" s="11"/>
      <c r="N218" s="11"/>
      <c r="O218" s="13" t="s">
        <v>15</v>
      </c>
      <c r="P218" s="6" t="str">
        <f t="shared" si="1"/>
        <v/>
      </c>
    </row>
    <row r="219" spans="1:1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10"/>
      <c r="K219" s="10"/>
      <c r="L219" s="4"/>
      <c r="M219" s="11"/>
      <c r="N219" s="11"/>
      <c r="O219" s="13" t="s">
        <v>15</v>
      </c>
      <c r="P219" s="6" t="str">
        <f t="shared" si="1"/>
        <v/>
      </c>
    </row>
    <row r="220" spans="1:1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10"/>
      <c r="K220" s="10"/>
      <c r="L220" s="4"/>
      <c r="M220" s="11"/>
      <c r="N220" s="11"/>
      <c r="O220" s="13" t="s">
        <v>15</v>
      </c>
      <c r="P220" s="6" t="str">
        <f t="shared" si="1"/>
        <v/>
      </c>
    </row>
    <row r="221" spans="1:1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10"/>
      <c r="K221" s="10"/>
      <c r="L221" s="4"/>
      <c r="M221" s="11"/>
      <c r="N221" s="11"/>
      <c r="O221" s="13" t="s">
        <v>15</v>
      </c>
      <c r="P221" s="6" t="str">
        <f t="shared" si="1"/>
        <v/>
      </c>
    </row>
    <row r="222" spans="1:1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10"/>
      <c r="K222" s="10"/>
      <c r="L222" s="4"/>
      <c r="M222" s="11"/>
      <c r="N222" s="11"/>
      <c r="O222" s="13" t="s">
        <v>15</v>
      </c>
      <c r="P222" s="6" t="str">
        <f t="shared" si="1"/>
        <v/>
      </c>
    </row>
    <row r="223" spans="1:1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10"/>
      <c r="K223" s="10"/>
      <c r="L223" s="4"/>
      <c r="M223" s="11"/>
      <c r="N223" s="11"/>
      <c r="O223" s="13" t="s">
        <v>15</v>
      </c>
      <c r="P223" s="6" t="str">
        <f t="shared" si="1"/>
        <v/>
      </c>
    </row>
    <row r="224" spans="1:1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10"/>
      <c r="K224" s="10"/>
      <c r="L224" s="4"/>
      <c r="M224" s="11"/>
      <c r="N224" s="11"/>
      <c r="O224" s="13" t="s">
        <v>15</v>
      </c>
      <c r="P224" s="6" t="str">
        <f t="shared" si="1"/>
        <v/>
      </c>
    </row>
    <row r="225" spans="1:1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10"/>
      <c r="K225" s="10"/>
      <c r="L225" s="4"/>
      <c r="M225" s="11"/>
      <c r="N225" s="11"/>
      <c r="O225" s="13" t="s">
        <v>15</v>
      </c>
      <c r="P225" s="6" t="str">
        <f t="shared" si="1"/>
        <v/>
      </c>
    </row>
    <row r="226" spans="1:1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10"/>
      <c r="K226" s="10"/>
      <c r="L226" s="4"/>
      <c r="M226" s="11"/>
      <c r="N226" s="11"/>
      <c r="O226" s="13" t="s">
        <v>15</v>
      </c>
      <c r="P226" s="6" t="str">
        <f t="shared" si="1"/>
        <v/>
      </c>
    </row>
    <row r="227" spans="1:1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10"/>
      <c r="K227" s="10"/>
      <c r="L227" s="4"/>
      <c r="M227" s="11"/>
      <c r="N227" s="11"/>
      <c r="O227" s="13" t="s">
        <v>15</v>
      </c>
      <c r="P227" s="6" t="str">
        <f t="shared" si="1"/>
        <v/>
      </c>
    </row>
    <row r="228" spans="1:1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10"/>
      <c r="K228" s="10"/>
      <c r="L228" s="4"/>
      <c r="M228" s="11"/>
      <c r="N228" s="11"/>
      <c r="O228" s="13" t="s">
        <v>15</v>
      </c>
      <c r="P228" s="6" t="str">
        <f t="shared" si="1"/>
        <v/>
      </c>
    </row>
    <row r="229" spans="1:1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10"/>
      <c r="K229" s="10"/>
      <c r="L229" s="4"/>
      <c r="M229" s="11"/>
      <c r="N229" s="11"/>
      <c r="O229" s="13" t="s">
        <v>15</v>
      </c>
      <c r="P229" s="6" t="str">
        <f t="shared" si="1"/>
        <v/>
      </c>
    </row>
    <row r="230" spans="1:1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10"/>
      <c r="K230" s="10"/>
      <c r="L230" s="4"/>
      <c r="M230" s="11"/>
      <c r="N230" s="11"/>
      <c r="O230" s="13" t="s">
        <v>15</v>
      </c>
      <c r="P230" s="6" t="str">
        <f t="shared" si="1"/>
        <v/>
      </c>
    </row>
    <row r="231" spans="1:1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10"/>
      <c r="K231" s="10"/>
      <c r="L231" s="4"/>
      <c r="M231" s="11"/>
      <c r="N231" s="11"/>
      <c r="O231" s="13" t="s">
        <v>15</v>
      </c>
      <c r="P231" s="6" t="str">
        <f t="shared" si="1"/>
        <v/>
      </c>
    </row>
    <row r="232" spans="1:1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10"/>
      <c r="K232" s="10"/>
      <c r="L232" s="4"/>
      <c r="M232" s="11"/>
      <c r="N232" s="11"/>
      <c r="O232" s="13" t="s">
        <v>15</v>
      </c>
      <c r="P232" s="6" t="str">
        <f t="shared" si="1"/>
        <v/>
      </c>
    </row>
    <row r="233" spans="1:1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10"/>
      <c r="K233" s="10"/>
      <c r="L233" s="4"/>
      <c r="M233" s="11"/>
      <c r="N233" s="11"/>
      <c r="O233" s="13" t="s">
        <v>15</v>
      </c>
      <c r="P233" s="6" t="str">
        <f t="shared" si="1"/>
        <v/>
      </c>
    </row>
    <row r="234" spans="1:1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10"/>
      <c r="K234" s="10"/>
      <c r="L234" s="4"/>
      <c r="M234" s="11"/>
      <c r="N234" s="11"/>
      <c r="O234" s="13" t="s">
        <v>15</v>
      </c>
      <c r="P234" s="6" t="str">
        <f t="shared" si="1"/>
        <v/>
      </c>
    </row>
    <row r="235" spans="1:1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10"/>
      <c r="K235" s="10"/>
      <c r="L235" s="4"/>
      <c r="M235" s="11"/>
      <c r="N235" s="11"/>
      <c r="O235" s="13" t="s">
        <v>15</v>
      </c>
      <c r="P235" s="6" t="str">
        <f t="shared" si="1"/>
        <v/>
      </c>
    </row>
    <row r="236" spans="1:1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10"/>
      <c r="K236" s="10"/>
      <c r="L236" s="4"/>
      <c r="M236" s="11"/>
      <c r="N236" s="11"/>
      <c r="O236" s="13" t="s">
        <v>15</v>
      </c>
      <c r="P236" s="6" t="str">
        <f t="shared" si="1"/>
        <v/>
      </c>
    </row>
    <row r="237" spans="1:1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10"/>
      <c r="K237" s="10"/>
      <c r="L237" s="4"/>
      <c r="M237" s="11"/>
      <c r="N237" s="11"/>
      <c r="O237" s="13" t="s">
        <v>15</v>
      </c>
      <c r="P237" s="6" t="str">
        <f t="shared" si="1"/>
        <v/>
      </c>
    </row>
    <row r="238" spans="1:1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10"/>
      <c r="K238" s="10"/>
      <c r="L238" s="4"/>
      <c r="M238" s="11"/>
      <c r="N238" s="11"/>
      <c r="O238" s="13" t="s">
        <v>15</v>
      </c>
      <c r="P238" s="6" t="str">
        <f t="shared" si="1"/>
        <v/>
      </c>
    </row>
    <row r="239" spans="1:1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10"/>
      <c r="K239" s="10"/>
      <c r="L239" s="4"/>
      <c r="M239" s="11"/>
      <c r="N239" s="11"/>
      <c r="O239" s="13" t="s">
        <v>15</v>
      </c>
      <c r="P239" s="6" t="str">
        <f t="shared" si="1"/>
        <v/>
      </c>
    </row>
    <row r="240" spans="1:1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10"/>
      <c r="K240" s="10"/>
      <c r="L240" s="4"/>
      <c r="M240" s="11"/>
      <c r="N240" s="11"/>
      <c r="O240" s="13" t="s">
        <v>15</v>
      </c>
      <c r="P240" s="6" t="str">
        <f t="shared" si="1"/>
        <v/>
      </c>
    </row>
    <row r="241" spans="1:1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10"/>
      <c r="K241" s="10"/>
      <c r="L241" s="4"/>
      <c r="M241" s="11"/>
      <c r="N241" s="11"/>
      <c r="O241" s="13" t="s">
        <v>15</v>
      </c>
      <c r="P241" s="6" t="str">
        <f t="shared" si="1"/>
        <v/>
      </c>
    </row>
    <row r="242" spans="1:1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10"/>
      <c r="K242" s="10"/>
      <c r="L242" s="4"/>
      <c r="M242" s="11"/>
      <c r="N242" s="11"/>
      <c r="O242" s="13" t="s">
        <v>15</v>
      </c>
      <c r="P242" s="6" t="str">
        <f t="shared" si="1"/>
        <v/>
      </c>
    </row>
    <row r="243" spans="1:1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10"/>
      <c r="K243" s="10"/>
      <c r="L243" s="4"/>
      <c r="M243" s="11"/>
      <c r="N243" s="11"/>
      <c r="O243" s="13" t="s">
        <v>15</v>
      </c>
      <c r="P243" s="6" t="str">
        <f t="shared" si="1"/>
        <v/>
      </c>
    </row>
    <row r="244" spans="1:1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10"/>
      <c r="K244" s="10"/>
      <c r="L244" s="4"/>
      <c r="M244" s="11"/>
      <c r="N244" s="11"/>
      <c r="O244" s="13" t="s">
        <v>15</v>
      </c>
      <c r="P244" s="6" t="str">
        <f t="shared" si="1"/>
        <v/>
      </c>
    </row>
    <row r="245" spans="1:1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10"/>
      <c r="K245" s="10"/>
      <c r="L245" s="4"/>
      <c r="M245" s="11"/>
      <c r="N245" s="11"/>
      <c r="O245" s="13" t="s">
        <v>15</v>
      </c>
      <c r="P245" s="6" t="str">
        <f t="shared" si="1"/>
        <v/>
      </c>
    </row>
    <row r="246" spans="1:1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10"/>
      <c r="K246" s="10"/>
      <c r="L246" s="4"/>
      <c r="M246" s="11"/>
      <c r="N246" s="11"/>
      <c r="O246" s="13" t="s">
        <v>15</v>
      </c>
      <c r="P246" s="6" t="str">
        <f t="shared" si="1"/>
        <v/>
      </c>
    </row>
    <row r="247" spans="1:1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10"/>
      <c r="K247" s="10"/>
      <c r="L247" s="4"/>
      <c r="M247" s="11"/>
      <c r="N247" s="11"/>
      <c r="O247" s="13" t="s">
        <v>15</v>
      </c>
      <c r="P247" s="6" t="str">
        <f t="shared" si="1"/>
        <v/>
      </c>
    </row>
    <row r="248" spans="1:1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10"/>
      <c r="K248" s="10"/>
      <c r="L248" s="4"/>
      <c r="M248" s="11"/>
      <c r="N248" s="11"/>
      <c r="O248" s="13" t="s">
        <v>15</v>
      </c>
      <c r="P248" s="6" t="str">
        <f t="shared" si="1"/>
        <v/>
      </c>
    </row>
    <row r="249" spans="1:1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10"/>
      <c r="K249" s="10"/>
      <c r="L249" s="4"/>
      <c r="M249" s="11"/>
      <c r="N249" s="11"/>
      <c r="O249" s="13" t="s">
        <v>15</v>
      </c>
      <c r="P249" s="6" t="str">
        <f t="shared" si="1"/>
        <v/>
      </c>
    </row>
    <row r="250" spans="1:1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10"/>
      <c r="K250" s="10"/>
      <c r="L250" s="4"/>
      <c r="M250" s="11"/>
      <c r="N250" s="11"/>
      <c r="O250" s="13" t="s">
        <v>15</v>
      </c>
      <c r="P250" s="6" t="str">
        <f t="shared" si="1"/>
        <v/>
      </c>
    </row>
    <row r="251" spans="1:1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10"/>
      <c r="K251" s="10"/>
      <c r="L251" s="4"/>
      <c r="M251" s="11"/>
      <c r="N251" s="11"/>
      <c r="O251" s="13" t="s">
        <v>15</v>
      </c>
      <c r="P251" s="6" t="str">
        <f t="shared" si="1"/>
        <v/>
      </c>
    </row>
    <row r="252" spans="1:1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10"/>
      <c r="K252" s="10"/>
      <c r="L252" s="4"/>
      <c r="M252" s="11"/>
      <c r="N252" s="11"/>
      <c r="O252" s="13" t="s">
        <v>15</v>
      </c>
      <c r="P252" s="6" t="str">
        <f t="shared" si="1"/>
        <v/>
      </c>
    </row>
    <row r="253" spans="1:16" x14ac:dyDescent="0.25">
      <c r="P253" s="6" t="str">
        <f t="shared" si="1"/>
        <v/>
      </c>
    </row>
    <row r="254" spans="1:16" x14ac:dyDescent="0.25">
      <c r="P254" s="6" t="str">
        <f t="shared" si="1"/>
        <v/>
      </c>
    </row>
    <row r="255" spans="1:16" x14ac:dyDescent="0.25">
      <c r="P255" s="6" t="str">
        <f t="shared" si="1"/>
        <v/>
      </c>
    </row>
    <row r="256" spans="1:16" x14ac:dyDescent="0.25">
      <c r="P256" s="6" t="str">
        <f t="shared" si="1"/>
        <v/>
      </c>
    </row>
    <row r="257" spans="16:16" x14ac:dyDescent="0.25">
      <c r="P257" s="6" t="str">
        <f t="shared" si="1"/>
        <v/>
      </c>
    </row>
    <row r="258" spans="16:16" x14ac:dyDescent="0.25">
      <c r="P258" s="6" t="str">
        <f t="shared" si="1"/>
        <v/>
      </c>
    </row>
    <row r="259" spans="16:16" x14ac:dyDescent="0.25">
      <c r="P259" s="6" t="str">
        <f t="shared" si="1"/>
        <v/>
      </c>
    </row>
    <row r="260" spans="16:16" x14ac:dyDescent="0.25">
      <c r="P260" s="6" t="str">
        <f t="shared" si="1"/>
        <v/>
      </c>
    </row>
    <row r="261" spans="16:16" x14ac:dyDescent="0.25">
      <c r="P261" s="6" t="str">
        <f t="shared" si="1"/>
        <v/>
      </c>
    </row>
    <row r="262" spans="16:16" x14ac:dyDescent="0.25">
      <c r="P262" s="6" t="str">
        <f t="shared" si="1"/>
        <v/>
      </c>
    </row>
    <row r="263" spans="16:16" x14ac:dyDescent="0.25">
      <c r="P263" s="6" t="str">
        <f t="shared" si="1"/>
        <v/>
      </c>
    </row>
    <row r="264" spans="16:16" x14ac:dyDescent="0.25">
      <c r="P264" s="6" t="str">
        <f t="shared" si="1"/>
        <v/>
      </c>
    </row>
    <row r="265" spans="16:16" x14ac:dyDescent="0.25">
      <c r="P265" s="6" t="str">
        <f t="shared" si="1"/>
        <v/>
      </c>
    </row>
    <row r="266" spans="16:16" x14ac:dyDescent="0.25">
      <c r="P266" s="6" t="str">
        <f t="shared" si="1"/>
        <v/>
      </c>
    </row>
    <row r="267" spans="16:16" x14ac:dyDescent="0.25">
      <c r="P267" s="6" t="str">
        <f t="shared" si="1"/>
        <v/>
      </c>
    </row>
    <row r="268" spans="16:16" x14ac:dyDescent="0.25">
      <c r="P268" s="6" t="str">
        <f t="shared" si="1"/>
        <v/>
      </c>
    </row>
    <row r="269" spans="16:16" x14ac:dyDescent="0.25">
      <c r="P269" s="6" t="str">
        <f t="shared" ref="P269:P332" si="2">CONCATENATE(B118,C118,D118)</f>
        <v/>
      </c>
    </row>
    <row r="270" spans="16:16" x14ac:dyDescent="0.25">
      <c r="P270" s="6" t="str">
        <f t="shared" si="2"/>
        <v/>
      </c>
    </row>
    <row r="271" spans="16:16" x14ac:dyDescent="0.25">
      <c r="P271" s="6" t="str">
        <f t="shared" si="2"/>
        <v/>
      </c>
    </row>
    <row r="272" spans="16:16" x14ac:dyDescent="0.25">
      <c r="P272" s="6" t="str">
        <f t="shared" si="2"/>
        <v/>
      </c>
    </row>
    <row r="273" spans="16:16" x14ac:dyDescent="0.25">
      <c r="P273" s="6" t="str">
        <f t="shared" si="2"/>
        <v/>
      </c>
    </row>
    <row r="274" spans="16:16" x14ac:dyDescent="0.25">
      <c r="P274" s="6" t="str">
        <f t="shared" si="2"/>
        <v/>
      </c>
    </row>
    <row r="275" spans="16:16" x14ac:dyDescent="0.25">
      <c r="P275" s="6" t="str">
        <f t="shared" si="2"/>
        <v/>
      </c>
    </row>
    <row r="276" spans="16:16" x14ac:dyDescent="0.25">
      <c r="P276" s="6" t="str">
        <f t="shared" si="2"/>
        <v/>
      </c>
    </row>
    <row r="277" spans="16:16" x14ac:dyDescent="0.25">
      <c r="P277" s="6" t="str">
        <f t="shared" si="2"/>
        <v/>
      </c>
    </row>
    <row r="278" spans="16:16" x14ac:dyDescent="0.25">
      <c r="P278" s="6" t="str">
        <f t="shared" si="2"/>
        <v/>
      </c>
    </row>
    <row r="279" spans="16:16" x14ac:dyDescent="0.25">
      <c r="P279" s="6" t="str">
        <f t="shared" si="2"/>
        <v/>
      </c>
    </row>
    <row r="280" spans="16:16" x14ac:dyDescent="0.25">
      <c r="P280" s="6" t="str">
        <f t="shared" si="2"/>
        <v/>
      </c>
    </row>
    <row r="281" spans="16:16" x14ac:dyDescent="0.25">
      <c r="P281" s="6" t="str">
        <f t="shared" si="2"/>
        <v/>
      </c>
    </row>
    <row r="282" spans="16:16" x14ac:dyDescent="0.25">
      <c r="P282" s="6" t="str">
        <f t="shared" si="2"/>
        <v/>
      </c>
    </row>
    <row r="283" spans="16:16" x14ac:dyDescent="0.25">
      <c r="P283" s="6" t="str">
        <f t="shared" si="2"/>
        <v/>
      </c>
    </row>
    <row r="284" spans="16:16" x14ac:dyDescent="0.25">
      <c r="P284" s="6" t="str">
        <f t="shared" si="2"/>
        <v/>
      </c>
    </row>
    <row r="285" spans="16:16" x14ac:dyDescent="0.25">
      <c r="P285" s="6" t="str">
        <f t="shared" si="2"/>
        <v/>
      </c>
    </row>
    <row r="286" spans="16:16" x14ac:dyDescent="0.25">
      <c r="P286" s="6" t="str">
        <f t="shared" si="2"/>
        <v/>
      </c>
    </row>
    <row r="287" spans="16:16" x14ac:dyDescent="0.25">
      <c r="P287" s="6" t="str">
        <f t="shared" si="2"/>
        <v/>
      </c>
    </row>
    <row r="288" spans="16:16" x14ac:dyDescent="0.25">
      <c r="P288" s="6" t="str">
        <f t="shared" si="2"/>
        <v/>
      </c>
    </row>
    <row r="289" spans="16:16" x14ac:dyDescent="0.25">
      <c r="P289" s="6" t="str">
        <f t="shared" si="2"/>
        <v/>
      </c>
    </row>
    <row r="290" spans="16:16" x14ac:dyDescent="0.25">
      <c r="P290" s="6" t="str">
        <f t="shared" si="2"/>
        <v/>
      </c>
    </row>
    <row r="291" spans="16:16" x14ac:dyDescent="0.25">
      <c r="P291" s="6" t="str">
        <f t="shared" si="2"/>
        <v/>
      </c>
    </row>
    <row r="292" spans="16:16" x14ac:dyDescent="0.25">
      <c r="P292" s="6" t="str">
        <f t="shared" si="2"/>
        <v/>
      </c>
    </row>
    <row r="293" spans="16:16" x14ac:dyDescent="0.25">
      <c r="P293" s="6" t="str">
        <f t="shared" si="2"/>
        <v/>
      </c>
    </row>
    <row r="294" spans="16:16" x14ac:dyDescent="0.25">
      <c r="P294" s="6" t="str">
        <f t="shared" si="2"/>
        <v/>
      </c>
    </row>
    <row r="295" spans="16:16" x14ac:dyDescent="0.25">
      <c r="P295" s="6" t="str">
        <f t="shared" si="2"/>
        <v/>
      </c>
    </row>
    <row r="296" spans="16:16" x14ac:dyDescent="0.25">
      <c r="P296" s="6" t="str">
        <f t="shared" si="2"/>
        <v/>
      </c>
    </row>
    <row r="297" spans="16:16" x14ac:dyDescent="0.25">
      <c r="P297" s="6" t="str">
        <f t="shared" si="2"/>
        <v/>
      </c>
    </row>
    <row r="298" spans="16:16" x14ac:dyDescent="0.25">
      <c r="P298" s="6" t="str">
        <f t="shared" si="2"/>
        <v/>
      </c>
    </row>
    <row r="299" spans="16:16" x14ac:dyDescent="0.25">
      <c r="P299" s="6" t="str">
        <f t="shared" si="2"/>
        <v/>
      </c>
    </row>
    <row r="300" spans="16:16" x14ac:dyDescent="0.25">
      <c r="P300" s="6" t="str">
        <f t="shared" si="2"/>
        <v/>
      </c>
    </row>
    <row r="301" spans="16:16" x14ac:dyDescent="0.25">
      <c r="P301" s="6" t="str">
        <f t="shared" si="2"/>
        <v/>
      </c>
    </row>
    <row r="302" spans="16:16" x14ac:dyDescent="0.25">
      <c r="P302" s="6" t="str">
        <f t="shared" si="2"/>
        <v/>
      </c>
    </row>
    <row r="303" spans="16:16" x14ac:dyDescent="0.25">
      <c r="P303" s="6" t="str">
        <f t="shared" si="2"/>
        <v/>
      </c>
    </row>
    <row r="304" spans="16:16" x14ac:dyDescent="0.25">
      <c r="P304" s="6" t="str">
        <f t="shared" si="2"/>
        <v/>
      </c>
    </row>
    <row r="305" spans="16:16" x14ac:dyDescent="0.25">
      <c r="P305" s="6" t="str">
        <f t="shared" si="2"/>
        <v/>
      </c>
    </row>
    <row r="306" spans="16:16" x14ac:dyDescent="0.25">
      <c r="P306" s="6" t="str">
        <f t="shared" si="2"/>
        <v/>
      </c>
    </row>
    <row r="307" spans="16:16" x14ac:dyDescent="0.25">
      <c r="P307" s="6" t="str">
        <f t="shared" si="2"/>
        <v/>
      </c>
    </row>
    <row r="308" spans="16:16" x14ac:dyDescent="0.25">
      <c r="P308" s="6" t="str">
        <f t="shared" si="2"/>
        <v/>
      </c>
    </row>
    <row r="309" spans="16:16" x14ac:dyDescent="0.25">
      <c r="P309" s="6" t="str">
        <f t="shared" si="2"/>
        <v/>
      </c>
    </row>
    <row r="310" spans="16:16" x14ac:dyDescent="0.25">
      <c r="P310" s="6" t="str">
        <f t="shared" si="2"/>
        <v/>
      </c>
    </row>
    <row r="311" spans="16:16" x14ac:dyDescent="0.25">
      <c r="P311" s="6" t="str">
        <f t="shared" si="2"/>
        <v/>
      </c>
    </row>
    <row r="312" spans="16:16" x14ac:dyDescent="0.25">
      <c r="P312" s="6" t="str">
        <f t="shared" si="2"/>
        <v/>
      </c>
    </row>
    <row r="313" spans="16:16" x14ac:dyDescent="0.25">
      <c r="P313" s="6" t="str">
        <f t="shared" si="2"/>
        <v/>
      </c>
    </row>
    <row r="314" spans="16:16" x14ac:dyDescent="0.25">
      <c r="P314" s="6" t="str">
        <f t="shared" si="2"/>
        <v/>
      </c>
    </row>
    <row r="315" spans="16:16" x14ac:dyDescent="0.25">
      <c r="P315" s="6" t="str">
        <f t="shared" si="2"/>
        <v/>
      </c>
    </row>
    <row r="316" spans="16:16" x14ac:dyDescent="0.25">
      <c r="P316" s="6" t="str">
        <f t="shared" si="2"/>
        <v/>
      </c>
    </row>
    <row r="317" spans="16:16" x14ac:dyDescent="0.25">
      <c r="P317" s="6" t="str">
        <f t="shared" si="2"/>
        <v/>
      </c>
    </row>
    <row r="318" spans="16:16" x14ac:dyDescent="0.25">
      <c r="P318" s="6" t="str">
        <f t="shared" si="2"/>
        <v/>
      </c>
    </row>
    <row r="319" spans="16:16" x14ac:dyDescent="0.25">
      <c r="P319" s="6" t="str">
        <f t="shared" si="2"/>
        <v/>
      </c>
    </row>
    <row r="320" spans="16:16" x14ac:dyDescent="0.25">
      <c r="P320" s="6" t="str">
        <f t="shared" si="2"/>
        <v/>
      </c>
    </row>
    <row r="321" spans="16:16" x14ac:dyDescent="0.25">
      <c r="P321" s="6" t="str">
        <f t="shared" si="2"/>
        <v/>
      </c>
    </row>
    <row r="322" spans="16:16" x14ac:dyDescent="0.25">
      <c r="P322" s="6" t="str">
        <f t="shared" si="2"/>
        <v/>
      </c>
    </row>
    <row r="323" spans="16:16" x14ac:dyDescent="0.25">
      <c r="P323" s="6" t="str">
        <f t="shared" si="2"/>
        <v/>
      </c>
    </row>
    <row r="324" spans="16:16" x14ac:dyDescent="0.25">
      <c r="P324" s="6" t="str">
        <f t="shared" si="2"/>
        <v/>
      </c>
    </row>
    <row r="325" spans="16:16" x14ac:dyDescent="0.25">
      <c r="P325" s="6" t="str">
        <f t="shared" si="2"/>
        <v/>
      </c>
    </row>
    <row r="326" spans="16:16" x14ac:dyDescent="0.25">
      <c r="P326" s="6" t="str">
        <f t="shared" si="2"/>
        <v/>
      </c>
    </row>
    <row r="327" spans="16:16" x14ac:dyDescent="0.25">
      <c r="P327" s="6" t="str">
        <f t="shared" si="2"/>
        <v/>
      </c>
    </row>
    <row r="328" spans="16:16" x14ac:dyDescent="0.25">
      <c r="P328" s="6" t="str">
        <f t="shared" si="2"/>
        <v/>
      </c>
    </row>
    <row r="329" spans="16:16" x14ac:dyDescent="0.25">
      <c r="P329" s="6" t="str">
        <f t="shared" si="2"/>
        <v/>
      </c>
    </row>
    <row r="330" spans="16:16" x14ac:dyDescent="0.25">
      <c r="P330" s="6" t="str">
        <f t="shared" si="2"/>
        <v/>
      </c>
    </row>
    <row r="331" spans="16:16" x14ac:dyDescent="0.25">
      <c r="P331" s="6" t="str">
        <f t="shared" si="2"/>
        <v/>
      </c>
    </row>
    <row r="332" spans="16:16" x14ac:dyDescent="0.25">
      <c r="P332" s="6" t="str">
        <f t="shared" si="2"/>
        <v/>
      </c>
    </row>
    <row r="333" spans="16:16" x14ac:dyDescent="0.25">
      <c r="P333" s="6" t="str">
        <f t="shared" ref="P333:P396" si="3">CONCATENATE(B182,C182,D182)</f>
        <v/>
      </c>
    </row>
    <row r="334" spans="16:16" x14ac:dyDescent="0.25">
      <c r="P334" s="6" t="str">
        <f t="shared" si="3"/>
        <v/>
      </c>
    </row>
    <row r="335" spans="16:16" x14ac:dyDescent="0.25">
      <c r="P335" s="6" t="str">
        <f t="shared" si="3"/>
        <v/>
      </c>
    </row>
    <row r="336" spans="16:16" x14ac:dyDescent="0.25">
      <c r="P336" s="6" t="str">
        <f t="shared" si="3"/>
        <v/>
      </c>
    </row>
    <row r="337" spans="16:16" x14ac:dyDescent="0.25">
      <c r="P337" s="6" t="str">
        <f t="shared" si="3"/>
        <v/>
      </c>
    </row>
    <row r="338" spans="16:16" x14ac:dyDescent="0.25">
      <c r="P338" s="6" t="str">
        <f t="shared" si="3"/>
        <v/>
      </c>
    </row>
    <row r="339" spans="16:16" x14ac:dyDescent="0.25">
      <c r="P339" s="6" t="str">
        <f t="shared" si="3"/>
        <v/>
      </c>
    </row>
    <row r="340" spans="16:16" x14ac:dyDescent="0.25">
      <c r="P340" s="6" t="str">
        <f t="shared" si="3"/>
        <v/>
      </c>
    </row>
    <row r="341" spans="16:16" x14ac:dyDescent="0.25">
      <c r="P341" s="6" t="str">
        <f t="shared" si="3"/>
        <v/>
      </c>
    </row>
    <row r="342" spans="16:16" x14ac:dyDescent="0.25">
      <c r="P342" s="6" t="str">
        <f t="shared" si="3"/>
        <v/>
      </c>
    </row>
    <row r="343" spans="16:16" x14ac:dyDescent="0.25">
      <c r="P343" s="6" t="str">
        <f t="shared" si="3"/>
        <v/>
      </c>
    </row>
    <row r="344" spans="16:16" x14ac:dyDescent="0.25">
      <c r="P344" s="6" t="str">
        <f t="shared" si="3"/>
        <v/>
      </c>
    </row>
    <row r="345" spans="16:16" x14ac:dyDescent="0.25">
      <c r="P345" s="6" t="str">
        <f t="shared" si="3"/>
        <v/>
      </c>
    </row>
    <row r="346" spans="16:16" x14ac:dyDescent="0.25">
      <c r="P346" s="6" t="str">
        <f t="shared" si="3"/>
        <v/>
      </c>
    </row>
    <row r="347" spans="16:16" x14ac:dyDescent="0.25">
      <c r="P347" s="6" t="str">
        <f t="shared" si="3"/>
        <v/>
      </c>
    </row>
    <row r="348" spans="16:16" x14ac:dyDescent="0.25">
      <c r="P348" s="6" t="str">
        <f t="shared" si="3"/>
        <v/>
      </c>
    </row>
    <row r="349" spans="16:16" x14ac:dyDescent="0.25">
      <c r="P349" s="6" t="str">
        <f t="shared" si="3"/>
        <v/>
      </c>
    </row>
    <row r="350" spans="16:16" x14ac:dyDescent="0.25">
      <c r="P350" s="6" t="str">
        <f t="shared" si="3"/>
        <v/>
      </c>
    </row>
    <row r="351" spans="16:16" x14ac:dyDescent="0.25">
      <c r="P351" s="6" t="str">
        <f t="shared" si="3"/>
        <v/>
      </c>
    </row>
    <row r="352" spans="16:16" x14ac:dyDescent="0.25">
      <c r="P352" s="6" t="str">
        <f t="shared" si="3"/>
        <v/>
      </c>
    </row>
    <row r="353" spans="16:16" x14ac:dyDescent="0.25">
      <c r="P353" s="6" t="str">
        <f t="shared" si="3"/>
        <v/>
      </c>
    </row>
    <row r="354" spans="16:16" x14ac:dyDescent="0.25">
      <c r="P354" s="6" t="str">
        <f t="shared" si="3"/>
        <v/>
      </c>
    </row>
    <row r="355" spans="16:16" x14ac:dyDescent="0.25">
      <c r="P355" s="6" t="str">
        <f t="shared" si="3"/>
        <v/>
      </c>
    </row>
    <row r="356" spans="16:16" x14ac:dyDescent="0.25">
      <c r="P356" s="6" t="str">
        <f t="shared" si="3"/>
        <v/>
      </c>
    </row>
    <row r="357" spans="16:16" x14ac:dyDescent="0.25">
      <c r="P357" s="6" t="str">
        <f t="shared" si="3"/>
        <v/>
      </c>
    </row>
    <row r="358" spans="16:16" x14ac:dyDescent="0.25">
      <c r="P358" s="6" t="str">
        <f t="shared" si="3"/>
        <v/>
      </c>
    </row>
    <row r="359" spans="16:16" x14ac:dyDescent="0.25">
      <c r="P359" s="6" t="str">
        <f t="shared" si="3"/>
        <v/>
      </c>
    </row>
    <row r="360" spans="16:16" x14ac:dyDescent="0.25">
      <c r="P360" s="6" t="str">
        <f t="shared" si="3"/>
        <v/>
      </c>
    </row>
    <row r="361" spans="16:16" x14ac:dyDescent="0.25">
      <c r="P361" s="6" t="str">
        <f t="shared" si="3"/>
        <v/>
      </c>
    </row>
    <row r="362" spans="16:16" x14ac:dyDescent="0.25">
      <c r="P362" s="6" t="str">
        <f t="shared" si="3"/>
        <v/>
      </c>
    </row>
    <row r="363" spans="16:16" x14ac:dyDescent="0.25">
      <c r="P363" s="6" t="str">
        <f t="shared" si="3"/>
        <v/>
      </c>
    </row>
    <row r="364" spans="16:16" x14ac:dyDescent="0.25">
      <c r="P364" s="6" t="str">
        <f t="shared" si="3"/>
        <v/>
      </c>
    </row>
    <row r="365" spans="16:16" x14ac:dyDescent="0.25">
      <c r="P365" s="6" t="str">
        <f t="shared" si="3"/>
        <v/>
      </c>
    </row>
    <row r="366" spans="16:16" x14ac:dyDescent="0.25">
      <c r="P366" s="6" t="str">
        <f t="shared" si="3"/>
        <v/>
      </c>
    </row>
    <row r="367" spans="16:16" x14ac:dyDescent="0.25">
      <c r="P367" s="6" t="str">
        <f t="shared" si="3"/>
        <v/>
      </c>
    </row>
    <row r="368" spans="16:16" x14ac:dyDescent="0.25">
      <c r="P368" s="6" t="str">
        <f t="shared" si="3"/>
        <v/>
      </c>
    </row>
    <row r="369" spans="16:16" x14ac:dyDescent="0.25">
      <c r="P369" s="6" t="str">
        <f t="shared" si="3"/>
        <v/>
      </c>
    </row>
    <row r="370" spans="16:16" x14ac:dyDescent="0.25">
      <c r="P370" s="6" t="str">
        <f t="shared" si="3"/>
        <v/>
      </c>
    </row>
    <row r="371" spans="16:16" x14ac:dyDescent="0.25">
      <c r="P371" s="6" t="str">
        <f t="shared" si="3"/>
        <v/>
      </c>
    </row>
    <row r="372" spans="16:16" x14ac:dyDescent="0.25">
      <c r="P372" s="6" t="str">
        <f t="shared" si="3"/>
        <v/>
      </c>
    </row>
    <row r="373" spans="16:16" x14ac:dyDescent="0.25">
      <c r="P373" s="6" t="str">
        <f t="shared" si="3"/>
        <v/>
      </c>
    </row>
    <row r="374" spans="16:16" x14ac:dyDescent="0.25">
      <c r="P374" s="6" t="str">
        <f t="shared" si="3"/>
        <v/>
      </c>
    </row>
    <row r="375" spans="16:16" x14ac:dyDescent="0.25">
      <c r="P375" s="6" t="str">
        <f t="shared" si="3"/>
        <v/>
      </c>
    </row>
    <row r="376" spans="16:16" x14ac:dyDescent="0.25">
      <c r="P376" s="6" t="str">
        <f t="shared" si="3"/>
        <v/>
      </c>
    </row>
    <row r="377" spans="16:16" x14ac:dyDescent="0.25">
      <c r="P377" s="6" t="str">
        <f t="shared" si="3"/>
        <v/>
      </c>
    </row>
    <row r="378" spans="16:16" x14ac:dyDescent="0.25">
      <c r="P378" s="6" t="str">
        <f t="shared" si="3"/>
        <v/>
      </c>
    </row>
    <row r="379" spans="16:16" x14ac:dyDescent="0.25">
      <c r="P379" s="6" t="str">
        <f t="shared" si="3"/>
        <v/>
      </c>
    </row>
    <row r="380" spans="16:16" x14ac:dyDescent="0.25">
      <c r="P380" s="6" t="str">
        <f t="shared" si="3"/>
        <v/>
      </c>
    </row>
    <row r="381" spans="16:16" x14ac:dyDescent="0.25">
      <c r="P381" s="6" t="str">
        <f t="shared" si="3"/>
        <v/>
      </c>
    </row>
    <row r="382" spans="16:16" x14ac:dyDescent="0.25">
      <c r="P382" s="6" t="str">
        <f t="shared" si="3"/>
        <v/>
      </c>
    </row>
    <row r="383" spans="16:16" x14ac:dyDescent="0.25">
      <c r="P383" s="6" t="str">
        <f t="shared" si="3"/>
        <v/>
      </c>
    </row>
    <row r="384" spans="16:16" x14ac:dyDescent="0.25">
      <c r="P384" s="6" t="str">
        <f t="shared" si="3"/>
        <v/>
      </c>
    </row>
    <row r="385" spans="16:16" x14ac:dyDescent="0.25">
      <c r="P385" s="6" t="str">
        <f t="shared" si="3"/>
        <v/>
      </c>
    </row>
    <row r="386" spans="16:16" x14ac:dyDescent="0.25">
      <c r="P386" s="6" t="str">
        <f t="shared" si="3"/>
        <v/>
      </c>
    </row>
    <row r="387" spans="16:16" x14ac:dyDescent="0.25">
      <c r="P387" s="6" t="str">
        <f t="shared" si="3"/>
        <v/>
      </c>
    </row>
    <row r="388" spans="16:16" x14ac:dyDescent="0.25">
      <c r="P388" s="6" t="str">
        <f t="shared" si="3"/>
        <v/>
      </c>
    </row>
    <row r="389" spans="16:16" x14ac:dyDescent="0.25">
      <c r="P389" s="6" t="str">
        <f t="shared" si="3"/>
        <v/>
      </c>
    </row>
    <row r="390" spans="16:16" x14ac:dyDescent="0.25">
      <c r="P390" s="6" t="str">
        <f t="shared" si="3"/>
        <v/>
      </c>
    </row>
    <row r="391" spans="16:16" x14ac:dyDescent="0.25">
      <c r="P391" s="6" t="str">
        <f t="shared" si="3"/>
        <v/>
      </c>
    </row>
    <row r="392" spans="16:16" x14ac:dyDescent="0.25">
      <c r="P392" s="6" t="str">
        <f t="shared" si="3"/>
        <v/>
      </c>
    </row>
    <row r="393" spans="16:16" x14ac:dyDescent="0.25">
      <c r="P393" s="6" t="str">
        <f t="shared" si="3"/>
        <v/>
      </c>
    </row>
    <row r="394" spans="16:16" x14ac:dyDescent="0.25">
      <c r="P394" s="6" t="str">
        <f t="shared" si="3"/>
        <v/>
      </c>
    </row>
    <row r="395" spans="16:16" x14ac:dyDescent="0.25">
      <c r="P395" s="6" t="str">
        <f t="shared" si="3"/>
        <v/>
      </c>
    </row>
    <row r="396" spans="16:16" x14ac:dyDescent="0.25">
      <c r="P396" s="6" t="str">
        <f t="shared" si="3"/>
        <v/>
      </c>
    </row>
    <row r="397" spans="16:16" x14ac:dyDescent="0.25">
      <c r="P397" s="6" t="str">
        <f t="shared" ref="P397:P403" si="4">CONCATENATE(B246,C246,D246)</f>
        <v/>
      </c>
    </row>
    <row r="398" spans="16:16" x14ac:dyDescent="0.25">
      <c r="P398" s="6" t="str">
        <f t="shared" si="4"/>
        <v/>
      </c>
    </row>
    <row r="399" spans="16:16" x14ac:dyDescent="0.25">
      <c r="P399" s="6" t="str">
        <f t="shared" si="4"/>
        <v/>
      </c>
    </row>
    <row r="400" spans="16:16" x14ac:dyDescent="0.25">
      <c r="P400" s="6" t="str">
        <f t="shared" si="4"/>
        <v/>
      </c>
    </row>
    <row r="401" spans="16:16" x14ac:dyDescent="0.25">
      <c r="P401" s="6" t="str">
        <f t="shared" si="4"/>
        <v/>
      </c>
    </row>
    <row r="402" spans="16:16" x14ac:dyDescent="0.25">
      <c r="P402" s="6" t="str">
        <f t="shared" si="4"/>
        <v/>
      </c>
    </row>
    <row r="403" spans="16:16" x14ac:dyDescent="0.25">
      <c r="P403" s="6" t="str">
        <f t="shared" si="4"/>
        <v/>
      </c>
    </row>
  </sheetData>
  <autoFilter ref="A9:O252" xr:uid="{00000000-0009-0000-0000-000000000000}"/>
  <mergeCells count="2">
    <mergeCell ref="A7:O7"/>
    <mergeCell ref="A8:O8"/>
  </mergeCells>
  <phoneticPr fontId="6" type="noConversion"/>
  <conditionalFormatting sqref="O52:O252 O35:O36 O38:O47 O30:O33 O10:O28">
    <cfRule type="containsText" dxfId="35" priority="31" operator="containsText" text="EN ELABORACION">
      <formula>NOT(ISERROR(SEARCH("EN ELABORACION",O10)))</formula>
    </cfRule>
    <cfRule type="containsText" dxfId="34" priority="32" operator="containsText" text="REINTEGRADO">
      <formula>NOT(ISERROR(SEARCH("REINTEGRADO",O10)))</formula>
    </cfRule>
    <cfRule type="containsText" dxfId="33" priority="33" operator="containsText" text="ENTREGADO">
      <formula>NOT(ISERROR(SEARCH("ENTREGADO",O10)))</formula>
    </cfRule>
    <cfRule type="containsText" dxfId="32" priority="34" operator="containsText" text="EN VENTANILLA">
      <formula>NOT(ISERROR(SEARCH("EN VENTANILLA",O10)))</formula>
    </cfRule>
    <cfRule type="containsText" dxfId="31" priority="35" operator="containsText" text="EN FIRMA">
      <formula>NOT(ISERROR(SEARCH("EN FIRMA",O10)))</formula>
    </cfRule>
    <cfRule type="containsText" dxfId="30" priority="36" operator="containsText" text="RECIBIDO">
      <formula>NOT(ISERROR(SEARCH("RECIBIDO",O10)))</formula>
    </cfRule>
  </conditionalFormatting>
  <conditionalFormatting sqref="O48">
    <cfRule type="containsText" dxfId="29" priority="25" operator="containsText" text="EN ELABORACION">
      <formula>NOT(ISERROR(SEARCH("EN ELABORACION",O48)))</formula>
    </cfRule>
    <cfRule type="containsText" dxfId="28" priority="26" operator="containsText" text="REINTEGRADO">
      <formula>NOT(ISERROR(SEARCH("REINTEGRADO",O48)))</formula>
    </cfRule>
    <cfRule type="containsText" dxfId="27" priority="27" operator="containsText" text="ENTREGADO">
      <formula>NOT(ISERROR(SEARCH("ENTREGADO",O48)))</formula>
    </cfRule>
    <cfRule type="containsText" dxfId="26" priority="28" operator="containsText" text="EN VENTANILLA">
      <formula>NOT(ISERROR(SEARCH("EN VENTANILLA",O48)))</formula>
    </cfRule>
    <cfRule type="containsText" dxfId="25" priority="29" operator="containsText" text="EN FIRMA">
      <formula>NOT(ISERROR(SEARCH("EN FIRMA",O48)))</formula>
    </cfRule>
    <cfRule type="containsText" dxfId="24" priority="30" operator="containsText" text="RECIBIDO">
      <formula>NOT(ISERROR(SEARCH("RECIBIDO",O48)))</formula>
    </cfRule>
  </conditionalFormatting>
  <conditionalFormatting sqref="O49">
    <cfRule type="containsText" dxfId="23" priority="19" operator="containsText" text="EN ELABORACION">
      <formula>NOT(ISERROR(SEARCH("EN ELABORACION",O49)))</formula>
    </cfRule>
    <cfRule type="containsText" dxfId="22" priority="20" operator="containsText" text="REINTEGRADO">
      <formula>NOT(ISERROR(SEARCH("REINTEGRADO",O49)))</formula>
    </cfRule>
    <cfRule type="containsText" dxfId="21" priority="21" operator="containsText" text="ENTREGADO">
      <formula>NOT(ISERROR(SEARCH("ENTREGADO",O49)))</formula>
    </cfRule>
    <cfRule type="containsText" dxfId="20" priority="22" operator="containsText" text="EN VENTANILLA">
      <formula>NOT(ISERROR(SEARCH("EN VENTANILLA",O49)))</formula>
    </cfRule>
    <cfRule type="containsText" dxfId="19" priority="23" operator="containsText" text="EN FIRMA">
      <formula>NOT(ISERROR(SEARCH("EN FIRMA",O49)))</formula>
    </cfRule>
    <cfRule type="containsText" dxfId="18" priority="24" operator="containsText" text="RECIBIDO">
      <formula>NOT(ISERROR(SEARCH("RECIBIDO",O49)))</formula>
    </cfRule>
  </conditionalFormatting>
  <conditionalFormatting sqref="O50">
    <cfRule type="containsText" dxfId="17" priority="13" operator="containsText" text="EN ELABORACION">
      <formula>NOT(ISERROR(SEARCH("EN ELABORACION",O50)))</formula>
    </cfRule>
    <cfRule type="containsText" dxfId="16" priority="14" operator="containsText" text="REINTEGRADO">
      <formula>NOT(ISERROR(SEARCH("REINTEGRADO",O50)))</formula>
    </cfRule>
    <cfRule type="containsText" dxfId="15" priority="15" operator="containsText" text="ENTREGADO">
      <formula>NOT(ISERROR(SEARCH("ENTREGADO",O50)))</formula>
    </cfRule>
    <cfRule type="containsText" dxfId="14" priority="16" operator="containsText" text="EN VENTANILLA">
      <formula>NOT(ISERROR(SEARCH("EN VENTANILLA",O50)))</formula>
    </cfRule>
    <cfRule type="containsText" dxfId="13" priority="17" operator="containsText" text="EN FIRMA">
      <formula>NOT(ISERROR(SEARCH("EN FIRMA",O50)))</formula>
    </cfRule>
    <cfRule type="containsText" dxfId="12" priority="18" operator="containsText" text="RECIBIDO">
      <formula>NOT(ISERROR(SEARCH("RECIBIDO",O50)))</formula>
    </cfRule>
  </conditionalFormatting>
  <conditionalFormatting sqref="O29">
    <cfRule type="containsText" dxfId="11" priority="7" operator="containsText" text="EN ELABORACION">
      <formula>NOT(ISERROR(SEARCH("EN ELABORACION",O29)))</formula>
    </cfRule>
    <cfRule type="containsText" dxfId="10" priority="8" operator="containsText" text="REINTEGRADO">
      <formula>NOT(ISERROR(SEARCH("REINTEGRADO",O29)))</formula>
    </cfRule>
    <cfRule type="containsText" dxfId="9" priority="9" operator="containsText" text="ENTREGADO">
      <formula>NOT(ISERROR(SEARCH("ENTREGADO",O29)))</formula>
    </cfRule>
    <cfRule type="containsText" dxfId="8" priority="10" operator="containsText" text="EN VENTANILLA">
      <formula>NOT(ISERROR(SEARCH("EN VENTANILLA",O29)))</formula>
    </cfRule>
    <cfRule type="containsText" dxfId="7" priority="11" operator="containsText" text="EN FIRMA">
      <formula>NOT(ISERROR(SEARCH("EN FIRMA",O29)))</formula>
    </cfRule>
    <cfRule type="containsText" dxfId="6" priority="12" operator="containsText" text="RECIBIDO">
      <formula>NOT(ISERROR(SEARCH("RECIBIDO",O29)))</formula>
    </cfRule>
  </conditionalFormatting>
  <conditionalFormatting sqref="O51">
    <cfRule type="containsText" dxfId="5" priority="1" operator="containsText" text="EN ELABORACION">
      <formula>NOT(ISERROR(SEARCH("EN ELABORACION",O51)))</formula>
    </cfRule>
    <cfRule type="containsText" dxfId="4" priority="2" operator="containsText" text="REINTEGRADO">
      <formula>NOT(ISERROR(SEARCH("REINTEGRADO",O51)))</formula>
    </cfRule>
    <cfRule type="containsText" dxfId="3" priority="3" operator="containsText" text="ENTREGADO">
      <formula>NOT(ISERROR(SEARCH("ENTREGADO",O51)))</formula>
    </cfRule>
    <cfRule type="containsText" dxfId="2" priority="4" operator="containsText" text="EN VENTANILLA">
      <formula>NOT(ISERROR(SEARCH("EN VENTANILLA",O51)))</formula>
    </cfRule>
    <cfRule type="containsText" dxfId="1" priority="5" operator="containsText" text="EN FIRMA">
      <formula>NOT(ISERROR(SEARCH("EN FIRMA",O51)))</formula>
    </cfRule>
    <cfRule type="containsText" dxfId="0" priority="6" operator="containsText" text="RECIBIDO">
      <formula>NOT(ISERROR(SEARCH("RECIBIDO",O51)))</formula>
    </cfRule>
  </conditionalFormatting>
  <dataValidations count="1">
    <dataValidation type="list" allowBlank="1" showInputMessage="1" showErrorMessage="1" sqref="O35:O36 O38:O252 O10:O33" xr:uid="{00000000-0002-0000-0000-000000000000}">
      <formula1>"RECIBIDO, EN ELABORACION, REINTEGRADO, EN FIRMA, EN VENTANILLA, ENTREGADO"</formula1>
    </dataValidation>
  </dataValidations>
  <pageMargins left="0.25" right="0.25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OBRAS PUBLICAS</dc:creator>
  <cp:lastModifiedBy>obras5</cp:lastModifiedBy>
  <cp:lastPrinted>2022-02-18T14:56:02Z</cp:lastPrinted>
  <dcterms:created xsi:type="dcterms:W3CDTF">2015-09-28T16:25:51Z</dcterms:created>
  <dcterms:modified xsi:type="dcterms:W3CDTF">2026-04-08T18:02:47Z</dcterms:modified>
</cp:coreProperties>
</file>